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YER.Benoit\Documents\MES DOCUMENTS\"/>
    </mc:Choice>
  </mc:AlternateContent>
  <bookViews>
    <workbookView xWindow="0" yWindow="0" windowWidth="28800" windowHeight="12300" firstSheet="1" activeTab="2"/>
  </bookViews>
  <sheets>
    <sheet name="Feuil1" sheetId="1" r:id="rId1"/>
    <sheet name="Feuil2" sheetId="2" r:id="rId2"/>
    <sheet name="Feuil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C8" i="3" s="1"/>
  <c r="B9" i="2"/>
  <c r="B8" i="2"/>
  <c r="B9" i="1"/>
  <c r="B8" i="1"/>
</calcChain>
</file>

<file path=xl/sharedStrings.xml><?xml version="1.0" encoding="utf-8"?>
<sst xmlns="http://schemas.openxmlformats.org/spreadsheetml/2006/main" count="74" uniqueCount="43">
  <si>
    <t xml:space="preserve"> TAXE D'APPRENTISSAGE 2021
Aide au calcul du Solde de la Taxe </t>
  </si>
  <si>
    <t xml:space="preserve"> La 1ère part de 87% sert au financement de l'apprentissage versée en même temps que la contribution unique (TA et FPC).</t>
  </si>
  <si>
    <t xml:space="preserve">  La taxe d'apprentissage</t>
  </si>
  <si>
    <t>&gt; Versement à l'OPCO de branche</t>
  </si>
  <si>
    <t xml:space="preserve">     se divise en 2 parts</t>
  </si>
  <si>
    <t>La 2ème part est le solde de 13 % destiné à financer les formations initiales technologiques et professionnelles hors apprentissage et l’insertion professionnelle</t>
  </si>
  <si>
    <t>&gt; Versement direct à l'école</t>
  </si>
  <si>
    <t xml:space="preserve">
Particularité: Le "solde" de 13% n'est pas dû pour les entreprises implantées en Alsace Moselle</t>
  </si>
  <si>
    <t>MASSE SALARIALE BRUTE 2020 (estimation 2021)</t>
  </si>
  <si>
    <t>Indiquer la Masse Salariale de votre entreprise</t>
  </si>
  <si>
    <t>TAXE BRUTE= MSB*0,68%</t>
  </si>
  <si>
    <t>SOLDE DE LA TAXE : 13% (obligation légale)</t>
  </si>
  <si>
    <t>Montant à payer avant le 31 mai</t>
  </si>
  <si>
    <t xml:space="preserve">
VERSEMENT DIRECT A L'ECOLE DE VOTRE CHOIX
(vérifier l'habilitation sur la liste préfectorale)
(plus de catégories A et B)
</t>
  </si>
  <si>
    <t>Nom  MFR</t>
  </si>
  <si>
    <t>Adresse MFR</t>
  </si>
  <si>
    <t xml:space="preserve">N°UAI </t>
  </si>
  <si>
    <t>Ex : MFR Azay-le-Rideau</t>
  </si>
  <si>
    <t>Chemin de la Noraie                           37190 Azay-le-Rideau</t>
  </si>
  <si>
    <t xml:space="preserve">0371395R </t>
  </si>
  <si>
    <t>L'école doit remettre à l'entreprise un reçu attestant le montant versé et de la date du versement</t>
  </si>
  <si>
    <t xml:space="preserve">Entreprises assujetties: </t>
  </si>
  <si>
    <t>La taxe d’apprentissage reste due par toute personne physique exerçant une activité commerciale, industrielle ou artisanale ou personne morale qui relève de l’impôt sur les sociétés ou de l’impôt sur le revenu au titre des bénéfices industriels et commerciaux et qui emploie (au moins) un salarié : entrepreneur individuel, entreprise industrielle, commerciale ou artisanale, association, organisme, coopérative agricole, groupement d’intérêt économique (GIE).</t>
  </si>
  <si>
    <t xml:space="preserve">Entreprises affranchies: </t>
  </si>
  <si>
    <t>- les entreprises employant un ou plusieurs apprentis en cours d’année et dont la masse salariale est inférieure pour l’année de référence à six fois le SMIC annuel = 110 838€</t>
  </si>
  <si>
    <t>- les sociétés et personnes morales ayant pour objet exclusif les divers ordres d’enseignement ;</t>
  </si>
  <si>
    <t>- les groupements d’employeurs composés d’agriculteurs ou de sociétés civiles agricoles exonérées de taxe d’apprentissage et, à proportion des rémunérations versées dans le cadre de la mise à disposition de personnel aux adhérents non assujettis ou bénéfi</t>
  </si>
  <si>
    <t>- l’Etat, les collectivités territoriales et leurs établissements publics ne sont pas assujettis à la taxe d’apprentissage</t>
  </si>
  <si>
    <t xml:space="preserve">Dons en nature aux écoles et également au CFA </t>
  </si>
  <si>
    <t>Ils doivent être réalisés entre le 1er juin de l'année précédant le versement et le 31 mai de cette même année.
Les centres de formation d'apprentis ou les écoles qui en bénéficient établissent un reçu destiné à l'entreprise daté du jour de livraison des matériels et équipements en indiquant la valeur comptable justifiée par l'entreprise ainsi que l'intérêt pédagogique de ces biens</t>
  </si>
  <si>
    <t xml:space="preserve">Pour l'entreprise cette valorisation s'effectue:
- pour le matériel neuf sur la base du prix de revient, pour les produits en stock sur la valeur d'inventaire
- pour le matériel d'occasion sur sa valeur résiduelle comptable
 - la valeur est déterminée sur une base hors taxe </t>
  </si>
  <si>
    <t xml:space="preserve">èJustificatifs pour don de matériel à demander à la MFR </t>
  </si>
  <si>
    <t>Bonus / Malus CSA</t>
  </si>
  <si>
    <t>Possibilité pour les entreprises de + de 250 salariés d'imputer sur le solde de 13% de la taxe "une créance" égale au pourcentage de l'effectif qui dépasse ledit seuil.</t>
  </si>
  <si>
    <t>Les entreprises qui sont assujetties à la CSA (c'est à dire dont le seuil d'alternants n'est pas atteint) doivent s'en acquitter en plus de la contribution unique (des 87%), car il s'agit de Quota</t>
  </si>
  <si>
    <r>
      <rPr>
        <b/>
        <sz val="11"/>
        <rFont val="Roboto"/>
      </rPr>
      <t xml:space="preserve">
VERSEMENT DIRECT A L'ECOLE DE VOTRE CHOIX
</t>
    </r>
    <r>
      <rPr>
        <sz val="11"/>
        <rFont val="Roboto"/>
      </rPr>
      <t>(vérifier l'habilitation sur la liste préfectorale)</t>
    </r>
    <r>
      <rPr>
        <b/>
        <sz val="11"/>
        <rFont val="Roboto"/>
      </rPr>
      <t xml:space="preserve">
</t>
    </r>
    <r>
      <rPr>
        <sz val="11"/>
        <color rgb="FFFF0000"/>
        <rFont val="Roboto"/>
      </rPr>
      <t>(plus de catégories A et B)</t>
    </r>
    <r>
      <rPr>
        <b/>
        <sz val="9"/>
        <rFont val="Roboto"/>
      </rPr>
      <t xml:space="preserve">
</t>
    </r>
  </si>
  <si>
    <t xml:space="preserve">     se divise en 2 parties</t>
  </si>
  <si>
    <r>
      <rPr>
        <sz val="26"/>
        <rFont val="Roboto"/>
      </rPr>
      <t xml:space="preserve"> </t>
    </r>
    <r>
      <rPr>
        <b/>
        <sz val="26"/>
        <rFont val="Roboto"/>
      </rPr>
      <t>TAXE D'APPRENTISSAGE 2022</t>
    </r>
    <r>
      <rPr>
        <sz val="24"/>
        <rFont val="Roboto"/>
      </rPr>
      <t xml:space="preserve">
</t>
    </r>
    <r>
      <rPr>
        <sz val="16"/>
        <rFont val="Roboto"/>
      </rPr>
      <t xml:space="preserve">Aide au calcul du Solde de la Taxe </t>
    </r>
  </si>
  <si>
    <t>MASSE SALARIALE BRUTE 2021</t>
  </si>
  <si>
    <t xml:space="preserve">Taxe brute (Masse salariale brute x 0,68 %) : </t>
  </si>
  <si>
    <t xml:space="preserve">Solde de la taxe : 13% (obligation légale) : </t>
  </si>
  <si>
    <t>Simulateur de calcul</t>
  </si>
  <si>
    <t xml:space="preserve">Indiquer la Masse Salariale Brute 2021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</si>
</sst>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164" formatCode="[$-40C]d\ mmmm\ yyyy;@"/>
    <numFmt numFmtId="165" formatCode="_-* #,##0\ [$€-40C]_-;\-* #,##0\ [$€-40C]_-;_-* &quot;-&quot;??\ [$€-40C]_-;_-@_-"/>
    <numFmt numFmtId="166" formatCode="_-* #,##0.00\ [$€-40C]_-;\-* #,##0.00\ [$€-40C]_-;_-* &quot;-&quot;??\ [$€-40C]_-;_-@_-"/>
  </numFmts>
  <fonts count="36">
    <font>
      <sz val="11"/>
      <color theme="1"/>
      <name val="Calibri"/>
      <family val="2"/>
      <scheme val="minor"/>
    </font>
    <font>
      <b/>
      <sz val="11"/>
      <color theme="1"/>
      <name val="Calibri"/>
      <family val="2"/>
      <scheme val="minor"/>
    </font>
    <font>
      <sz val="24"/>
      <name val="Roboto"/>
    </font>
    <font>
      <sz val="24"/>
      <name val="MS Sans Serif"/>
      <family val="2"/>
    </font>
    <font>
      <b/>
      <sz val="12"/>
      <name val="Roboto"/>
    </font>
    <font>
      <b/>
      <sz val="16"/>
      <name val="Roboto"/>
    </font>
    <font>
      <b/>
      <sz val="12"/>
      <name val="Arial"/>
      <family val="2"/>
    </font>
    <font>
      <b/>
      <sz val="12"/>
      <color indexed="12"/>
      <name val="MS Sans Serif"/>
      <family val="2"/>
    </font>
    <font>
      <b/>
      <sz val="14"/>
      <name val="Roboto"/>
    </font>
    <font>
      <b/>
      <sz val="13.5"/>
      <name val="Roboto"/>
    </font>
    <font>
      <b/>
      <sz val="20"/>
      <color rgb="FFFF0000"/>
      <name val="Roboto"/>
    </font>
    <font>
      <b/>
      <sz val="10"/>
      <color rgb="FFFF0000"/>
      <name val="Roboto"/>
    </font>
    <font>
      <b/>
      <sz val="10"/>
      <name val="MS Sans Serif"/>
      <family val="2"/>
    </font>
    <font>
      <sz val="12"/>
      <color rgb="FF333333"/>
      <name val="Roboto"/>
    </font>
    <font>
      <b/>
      <sz val="13"/>
      <name val="Roboto"/>
    </font>
    <font>
      <b/>
      <sz val="8.5"/>
      <name val="Roboto"/>
    </font>
    <font>
      <b/>
      <sz val="10"/>
      <name val="Roboto"/>
    </font>
    <font>
      <b/>
      <sz val="10"/>
      <color indexed="12"/>
      <name val="MS Sans Serif"/>
      <family val="2"/>
    </font>
    <font>
      <b/>
      <sz val="14"/>
      <color rgb="FFFF0000"/>
      <name val="Roboto"/>
    </font>
    <font>
      <b/>
      <sz val="8.5"/>
      <color indexed="12"/>
      <name val="MS Sans Serif"/>
      <family val="2"/>
    </font>
    <font>
      <b/>
      <sz val="9"/>
      <name val="Roboto"/>
    </font>
    <font>
      <sz val="14"/>
      <name val="Roboto"/>
    </font>
    <font>
      <sz val="10"/>
      <name val="Roboto"/>
    </font>
    <font>
      <sz val="12"/>
      <name val="Roboto"/>
    </font>
    <font>
      <sz val="8"/>
      <name val="Arial"/>
      <family val="2"/>
    </font>
    <font>
      <sz val="14"/>
      <name val="Arial"/>
      <family val="2"/>
    </font>
    <font>
      <sz val="26"/>
      <name val="Roboto"/>
    </font>
    <font>
      <b/>
      <sz val="26"/>
      <name val="Roboto"/>
    </font>
    <font>
      <sz val="16"/>
      <name val="Roboto"/>
    </font>
    <font>
      <b/>
      <sz val="11"/>
      <name val="Roboto"/>
    </font>
    <font>
      <sz val="11"/>
      <name val="Roboto"/>
    </font>
    <font>
      <sz val="11"/>
      <color rgb="FFFF0000"/>
      <name val="Roboto"/>
    </font>
    <font>
      <sz val="12"/>
      <color theme="1"/>
      <name val="Calibri"/>
      <family val="2"/>
      <scheme val="minor"/>
    </font>
    <font>
      <b/>
      <sz val="12"/>
      <color rgb="FF333333"/>
      <name val="Roboto"/>
    </font>
    <font>
      <b/>
      <sz val="36"/>
      <color theme="0"/>
      <name val="Calibri"/>
      <family val="2"/>
      <scheme val="minor"/>
    </font>
    <font>
      <b/>
      <u val="singleAccounting"/>
      <sz val="11"/>
      <color theme="1"/>
      <name val="Calibri"/>
      <family val="2"/>
      <scheme val="minor"/>
    </font>
  </fonts>
  <fills count="8">
    <fill>
      <patternFill patternType="none"/>
    </fill>
    <fill>
      <patternFill patternType="gray125"/>
    </fill>
    <fill>
      <patternFill patternType="solid">
        <fgColor rgb="FF7CA7B9"/>
        <bgColor indexed="64"/>
      </patternFill>
    </fill>
    <fill>
      <patternFill patternType="solid">
        <fgColor rgb="FFCEAB5D"/>
        <bgColor indexed="64"/>
      </patternFill>
    </fill>
    <fill>
      <patternFill patternType="solid">
        <fgColor theme="0"/>
        <bgColor indexed="64"/>
      </patternFill>
    </fill>
    <fill>
      <patternFill patternType="solid">
        <fgColor rgb="FFDFD7CE"/>
        <bgColor indexed="64"/>
      </patternFill>
    </fill>
    <fill>
      <patternFill patternType="solid">
        <fgColor rgb="FFC8CDD0"/>
        <bgColor indexed="64"/>
      </patternFill>
    </fill>
    <fill>
      <patternFill patternType="solid">
        <fgColor rgb="FF8B97AF"/>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16">
    <xf numFmtId="0" fontId="0" fillId="0" borderId="0" xfId="0"/>
    <xf numFmtId="0" fontId="0" fillId="0" borderId="0" xfId="0" applyProtection="1"/>
    <xf numFmtId="0" fontId="0" fillId="0" borderId="4" xfId="0" applyBorder="1" applyAlignment="1" applyProtection="1">
      <alignment vertical="center"/>
    </xf>
    <xf numFmtId="0" fontId="0" fillId="0" borderId="0" xfId="0" applyAlignment="1" applyProtection="1">
      <alignment vertical="center"/>
    </xf>
    <xf numFmtId="164" fontId="0" fillId="0" borderId="0" xfId="0" applyNumberFormat="1" applyAlignment="1" applyProtection="1">
      <alignment horizontal="right" vertical="center"/>
    </xf>
    <xf numFmtId="0" fontId="5" fillId="0" borderId="4" xfId="0" applyFont="1" applyFill="1" applyBorder="1" applyAlignment="1" applyProtection="1">
      <alignment horizontal="left"/>
    </xf>
    <xf numFmtId="0" fontId="5" fillId="0" borderId="4" xfId="0" applyFont="1" applyFill="1" applyBorder="1" applyAlignment="1" applyProtection="1">
      <alignment horizontal="left" vertical="top"/>
    </xf>
    <xf numFmtId="0" fontId="6" fillId="0" borderId="11" xfId="0" applyFont="1" applyFill="1" applyBorder="1" applyAlignment="1" applyProtection="1">
      <alignment vertical="center" wrapText="1"/>
    </xf>
    <xf numFmtId="3" fontId="7" fillId="0" borderId="0" xfId="0" applyNumberFormat="1" applyFont="1" applyFill="1" applyBorder="1" applyAlignment="1" applyProtection="1">
      <alignment horizontal="center" vertical="center"/>
    </xf>
    <xf numFmtId="0" fontId="8" fillId="0" borderId="16" xfId="0" applyFont="1" applyBorder="1" applyAlignment="1" applyProtection="1">
      <alignment horizontal="center" vertical="center" wrapText="1"/>
    </xf>
    <xf numFmtId="165" fontId="9" fillId="2" borderId="17" xfId="0" applyNumberFormat="1" applyFont="1" applyFill="1" applyBorder="1" applyAlignment="1" applyProtection="1">
      <alignment vertical="center"/>
      <protection locked="0"/>
    </xf>
    <xf numFmtId="3" fontId="12" fillId="0" borderId="0" xfId="0" applyNumberFormat="1" applyFont="1" applyFill="1" applyBorder="1" applyAlignment="1" applyProtection="1">
      <alignment horizontal="center" vertical="center"/>
    </xf>
    <xf numFmtId="0" fontId="13" fillId="0" borderId="18" xfId="0" applyFont="1" applyBorder="1" applyAlignment="1" applyProtection="1">
      <alignment horizontal="center" vertical="center" wrapText="1"/>
    </xf>
    <xf numFmtId="165" fontId="14" fillId="0" borderId="10" xfId="0" applyNumberFormat="1" applyFont="1" applyFill="1" applyBorder="1" applyAlignment="1" applyProtection="1">
      <alignment vertical="center"/>
    </xf>
    <xf numFmtId="3" fontId="15" fillId="0" borderId="0"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165" fontId="9" fillId="3" borderId="2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center" vertical="center"/>
    </xf>
    <xf numFmtId="0" fontId="0" fillId="0" borderId="0" xfId="0" applyBorder="1" applyProtection="1"/>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21" fillId="3" borderId="24" xfId="0" applyFont="1" applyFill="1" applyBorder="1" applyAlignment="1" applyProtection="1">
      <alignment horizontal="center" vertical="center" wrapText="1"/>
    </xf>
    <xf numFmtId="3" fontId="22" fillId="3" borderId="24" xfId="0" applyNumberFormat="1" applyFont="1" applyFill="1" applyBorder="1" applyAlignment="1" applyProtection="1">
      <alignment horizontal="center" vertical="center" wrapText="1"/>
    </xf>
    <xf numFmtId="3" fontId="23" fillId="3" borderId="25" xfId="0" applyNumberFormat="1" applyFont="1" applyFill="1" applyBorder="1" applyAlignment="1" applyProtection="1">
      <alignment horizontal="center" vertical="center" wrapText="1"/>
    </xf>
    <xf numFmtId="3" fontId="24" fillId="0" borderId="0" xfId="0" applyNumberFormat="1" applyFont="1" applyProtection="1"/>
    <xf numFmtId="0" fontId="21" fillId="4" borderId="26" xfId="0" applyFont="1" applyFill="1" applyBorder="1" applyAlignment="1" applyProtection="1">
      <alignment horizontal="center" vertical="top" wrapText="1"/>
    </xf>
    <xf numFmtId="3" fontId="22" fillId="4" borderId="26" xfId="0" applyNumberFormat="1" applyFont="1" applyFill="1" applyBorder="1" applyAlignment="1" applyProtection="1">
      <alignment horizontal="center" vertical="top" wrapText="1"/>
    </xf>
    <xf numFmtId="3" fontId="23" fillId="4" borderId="27" xfId="0" applyNumberFormat="1" applyFont="1" applyFill="1" applyBorder="1" applyAlignment="1" applyProtection="1">
      <alignment horizontal="center" vertical="top" wrapText="1"/>
    </xf>
    <xf numFmtId="0" fontId="4" fillId="4" borderId="0"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25" fillId="0" borderId="0" xfId="0" applyFont="1" applyProtection="1"/>
    <xf numFmtId="0" fontId="0" fillId="0" borderId="0" xfId="0" applyAlignment="1" applyProtection="1">
      <alignment vertical="top"/>
    </xf>
    <xf numFmtId="0" fontId="32" fillId="0" borderId="0" xfId="0" applyFont="1" applyAlignment="1" applyProtection="1">
      <alignment vertical="center"/>
    </xf>
    <xf numFmtId="164" fontId="32" fillId="0" borderId="0" xfId="0" applyNumberFormat="1" applyFont="1" applyAlignment="1" applyProtection="1">
      <alignment horizontal="right" vertical="center"/>
    </xf>
    <xf numFmtId="0" fontId="33" fillId="0" borderId="18" xfId="0" applyFont="1" applyBorder="1" applyAlignment="1" applyProtection="1">
      <alignment horizontal="center" vertical="center" wrapText="1"/>
    </xf>
    <xf numFmtId="6" fontId="0" fillId="0" borderId="0" xfId="0" applyNumberFormat="1"/>
    <xf numFmtId="0" fontId="0" fillId="3" borderId="31" xfId="0" applyFill="1" applyBorder="1"/>
    <xf numFmtId="0" fontId="0" fillId="3" borderId="32" xfId="0" applyFill="1" applyBorder="1"/>
    <xf numFmtId="0" fontId="0" fillId="3" borderId="33" xfId="0" applyFill="1" applyBorder="1"/>
    <xf numFmtId="0" fontId="0" fillId="3" borderId="4" xfId="0" applyFill="1" applyBorder="1"/>
    <xf numFmtId="0" fontId="0" fillId="3" borderId="0" xfId="0" applyFill="1" applyBorder="1"/>
    <xf numFmtId="0" fontId="0" fillId="3" borderId="15" xfId="0" applyFill="1" applyBorder="1"/>
    <xf numFmtId="0" fontId="1" fillId="3" borderId="4" xfId="0" applyFont="1" applyFill="1" applyBorder="1" applyAlignment="1">
      <alignment horizontal="right"/>
    </xf>
    <xf numFmtId="0" fontId="0" fillId="3" borderId="4" xfId="0" applyFill="1" applyBorder="1" applyAlignment="1">
      <alignment horizontal="right"/>
    </xf>
    <xf numFmtId="0" fontId="0" fillId="3" borderId="11" xfId="0" applyFill="1" applyBorder="1"/>
    <xf numFmtId="0" fontId="0" fillId="3" borderId="34" xfId="0" applyFill="1" applyBorder="1"/>
    <xf numFmtId="0" fontId="0" fillId="3" borderId="21" xfId="0" applyFill="1" applyBorder="1"/>
    <xf numFmtId="0" fontId="0" fillId="3" borderId="4" xfId="0" applyFont="1" applyFill="1" applyBorder="1" applyAlignment="1">
      <alignment horizontal="right"/>
    </xf>
    <xf numFmtId="166" fontId="0" fillId="3" borderId="0" xfId="0" applyNumberFormat="1" applyFont="1" applyFill="1" applyBorder="1" applyAlignment="1"/>
    <xf numFmtId="166" fontId="35" fillId="3" borderId="0" xfId="0" applyNumberFormat="1" applyFont="1" applyFill="1" applyBorder="1" applyAlignment="1"/>
    <xf numFmtId="0" fontId="23" fillId="2" borderId="4" xfId="0" applyFont="1" applyFill="1" applyBorder="1" applyAlignment="1" applyProtection="1">
      <alignment horizontal="justify" wrapText="1"/>
    </xf>
    <xf numFmtId="0" fontId="23" fillId="2" borderId="0" xfId="0" applyFont="1" applyFill="1" applyBorder="1" applyAlignment="1" applyProtection="1">
      <alignment horizontal="justify" wrapText="1"/>
    </xf>
    <xf numFmtId="0" fontId="23" fillId="2" borderId="15" xfId="0" applyFont="1" applyFill="1" applyBorder="1" applyAlignment="1" applyProtection="1">
      <alignment horizontal="justify" wrapText="1"/>
    </xf>
    <xf numFmtId="0" fontId="23" fillId="2" borderId="11" xfId="0" applyFont="1" applyFill="1" applyBorder="1" applyAlignment="1" applyProtection="1">
      <alignment horizontal="justify" vertical="top" wrapText="1"/>
    </xf>
    <xf numFmtId="0" fontId="23" fillId="2" borderId="34" xfId="0" applyFont="1" applyFill="1" applyBorder="1" applyAlignment="1" applyProtection="1">
      <alignment horizontal="justify" vertical="top" wrapText="1"/>
    </xf>
    <xf numFmtId="0" fontId="23" fillId="2" borderId="21" xfId="0" applyFont="1" applyFill="1" applyBorder="1" applyAlignment="1" applyProtection="1">
      <alignment horizontal="justify" vertical="top" wrapText="1"/>
    </xf>
    <xf numFmtId="0" fontId="8" fillId="7" borderId="31" xfId="0" applyFont="1" applyFill="1" applyBorder="1" applyAlignment="1" applyProtection="1">
      <alignment horizontal="center"/>
    </xf>
    <xf numFmtId="0" fontId="8" fillId="7" borderId="32" xfId="0" applyFont="1" applyFill="1" applyBorder="1" applyAlignment="1" applyProtection="1">
      <alignment horizontal="center"/>
    </xf>
    <xf numFmtId="0" fontId="8" fillId="7" borderId="33" xfId="0" applyFont="1" applyFill="1" applyBorder="1" applyAlignment="1" applyProtection="1">
      <alignment horizontal="center"/>
    </xf>
    <xf numFmtId="0" fontId="23" fillId="7" borderId="4" xfId="0" applyFont="1" applyFill="1" applyBorder="1" applyAlignment="1" applyProtection="1">
      <alignment horizontal="justify" vertical="top" wrapText="1"/>
    </xf>
    <xf numFmtId="0" fontId="23" fillId="7" borderId="0" xfId="0" applyFont="1" applyFill="1" applyBorder="1" applyAlignment="1" applyProtection="1">
      <alignment horizontal="justify" vertical="top" wrapText="1"/>
    </xf>
    <xf numFmtId="0" fontId="23" fillId="7" borderId="15" xfId="0" applyFont="1" applyFill="1" applyBorder="1" applyAlignment="1" applyProtection="1">
      <alignment horizontal="justify" vertical="top" wrapText="1"/>
    </xf>
    <xf numFmtId="0" fontId="23" fillId="7" borderId="11" xfId="0" applyFont="1" applyFill="1" applyBorder="1" applyAlignment="1" applyProtection="1">
      <alignment horizontal="justify" vertical="top" wrapText="1"/>
    </xf>
    <xf numFmtId="0" fontId="23" fillId="7" borderId="34" xfId="0" applyFont="1" applyFill="1" applyBorder="1" applyAlignment="1" applyProtection="1">
      <alignment horizontal="justify" vertical="top" wrapText="1"/>
    </xf>
    <xf numFmtId="0" fontId="23" fillId="7" borderId="21" xfId="0" applyFont="1" applyFill="1" applyBorder="1" applyAlignment="1" applyProtection="1">
      <alignment horizontal="justify" vertical="top" wrapText="1"/>
    </xf>
    <xf numFmtId="0" fontId="8" fillId="6" borderId="31" xfId="0" applyFont="1" applyFill="1" applyBorder="1" applyAlignment="1" applyProtection="1">
      <alignment horizontal="center"/>
    </xf>
    <xf numFmtId="0" fontId="8" fillId="6" borderId="32" xfId="0" applyFont="1" applyFill="1" applyBorder="1" applyAlignment="1" applyProtection="1">
      <alignment horizontal="center"/>
    </xf>
    <xf numFmtId="0" fontId="8" fillId="6" borderId="33" xfId="0" applyFont="1" applyFill="1" applyBorder="1" applyAlignment="1" applyProtection="1">
      <alignment horizontal="center"/>
    </xf>
    <xf numFmtId="0" fontId="23" fillId="6" borderId="4" xfId="0" applyFont="1" applyFill="1" applyBorder="1" applyAlignment="1" applyProtection="1">
      <alignment horizontal="justify" vertical="top" wrapText="1"/>
    </xf>
    <xf numFmtId="0" fontId="23" fillId="6" borderId="0" xfId="0" applyFont="1" applyFill="1" applyBorder="1" applyAlignment="1" applyProtection="1">
      <alignment horizontal="justify" vertical="top" wrapText="1"/>
    </xf>
    <xf numFmtId="0" fontId="23" fillId="6" borderId="15" xfId="0" applyFont="1" applyFill="1" applyBorder="1" applyAlignment="1" applyProtection="1">
      <alignment horizontal="justify" vertical="top" wrapText="1"/>
    </xf>
    <xf numFmtId="0" fontId="23" fillId="6" borderId="11" xfId="0" applyFont="1" applyFill="1" applyBorder="1" applyAlignment="1" applyProtection="1">
      <alignment horizontal="justify" vertical="top" wrapText="1"/>
    </xf>
    <xf numFmtId="0" fontId="23" fillId="6" borderId="34" xfId="0" applyFont="1" applyFill="1" applyBorder="1" applyAlignment="1" applyProtection="1">
      <alignment horizontal="justify" vertical="top" wrapText="1"/>
    </xf>
    <xf numFmtId="0" fontId="23" fillId="6" borderId="21" xfId="0" applyFont="1" applyFill="1" applyBorder="1" applyAlignment="1" applyProtection="1">
      <alignment horizontal="justify" vertical="top" wrapText="1"/>
    </xf>
    <xf numFmtId="0" fontId="8" fillId="2" borderId="31" xfId="0" applyFont="1" applyFill="1" applyBorder="1" applyAlignment="1" applyProtection="1">
      <alignment horizontal="center"/>
    </xf>
    <xf numFmtId="0" fontId="8" fillId="2" borderId="32" xfId="0" applyFont="1" applyFill="1" applyBorder="1" applyAlignment="1" applyProtection="1">
      <alignment horizontal="center"/>
    </xf>
    <xf numFmtId="0" fontId="8" fillId="2" borderId="33" xfId="0" applyFont="1" applyFill="1" applyBorder="1" applyAlignment="1" applyProtection="1">
      <alignment horizontal="center"/>
    </xf>
    <xf numFmtId="3" fontId="10" fillId="0" borderId="4" xfId="0" applyNumberFormat="1" applyFont="1" applyFill="1" applyBorder="1" applyAlignment="1" applyProtection="1">
      <alignment horizontal="center" vertical="center" wrapText="1"/>
    </xf>
    <xf numFmtId="3" fontId="11" fillId="0" borderId="15" xfId="0" applyNumberFormat="1" applyFont="1" applyFill="1" applyBorder="1" applyAlignment="1" applyProtection="1">
      <alignment horizontal="center" vertical="center" wrapText="1"/>
    </xf>
    <xf numFmtId="3" fontId="18" fillId="0" borderId="11" xfId="0" applyNumberFormat="1" applyFont="1" applyFill="1" applyBorder="1" applyAlignment="1" applyProtection="1">
      <alignment horizontal="left" vertical="center"/>
    </xf>
    <xf numFmtId="3" fontId="18" fillId="0" borderId="21" xfId="0" applyNumberFormat="1" applyFont="1" applyFill="1" applyBorder="1" applyAlignment="1" applyProtection="1">
      <alignment horizontal="left" vertical="center"/>
    </xf>
    <xf numFmtId="0" fontId="20" fillId="0" borderId="22"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4"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8" fillId="5" borderId="31" xfId="0" applyFont="1" applyFill="1" applyBorder="1" applyAlignment="1" applyProtection="1">
      <alignment horizontal="center"/>
    </xf>
    <xf numFmtId="0" fontId="8" fillId="5" borderId="32" xfId="0" applyFont="1" applyFill="1" applyBorder="1" applyAlignment="1" applyProtection="1">
      <alignment horizontal="center"/>
    </xf>
    <xf numFmtId="0" fontId="8" fillId="5" borderId="33" xfId="0" applyFont="1" applyFill="1" applyBorder="1" applyAlignment="1" applyProtection="1">
      <alignment horizontal="center"/>
    </xf>
    <xf numFmtId="0" fontId="23" fillId="5" borderId="11" xfId="0" applyFont="1" applyFill="1" applyBorder="1" applyAlignment="1" applyProtection="1">
      <alignment horizontal="justify" vertical="top" wrapText="1"/>
    </xf>
    <xf numFmtId="0" fontId="23" fillId="5" borderId="34" xfId="0" applyFont="1" applyFill="1" applyBorder="1" applyAlignment="1" applyProtection="1">
      <alignment horizontal="justify" vertical="top" wrapText="1"/>
    </xf>
    <xf numFmtId="0" fontId="23" fillId="5" borderId="21" xfId="0" applyFont="1" applyFill="1" applyBorder="1" applyAlignment="1" applyProtection="1">
      <alignment horizontal="justify" vertical="top" wrapText="1"/>
    </xf>
    <xf numFmtId="0" fontId="2"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5" xfId="0" applyFont="1" applyFill="1" applyBorder="1" applyAlignment="1" applyProtection="1">
      <alignment horizontal="justify" vertical="center" wrapText="1"/>
    </xf>
    <xf numFmtId="0" fontId="4" fillId="0" borderId="6" xfId="0" applyFont="1" applyFill="1" applyBorder="1" applyAlignment="1" applyProtection="1">
      <alignment horizontal="justify" vertical="center" wrapText="1"/>
    </xf>
    <xf numFmtId="0" fontId="4" fillId="0" borderId="7" xfId="0" applyFont="1" applyFill="1" applyBorder="1" applyAlignment="1" applyProtection="1">
      <alignment horizontal="justify" vertical="center" wrapText="1"/>
    </xf>
    <xf numFmtId="0" fontId="4" fillId="2" borderId="8"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3" borderId="12" xfId="0" applyFont="1" applyFill="1" applyBorder="1" applyAlignment="1" applyProtection="1">
      <alignment horizontal="justify" vertical="center" wrapText="1"/>
    </xf>
    <xf numFmtId="0" fontId="4" fillId="3" borderId="13" xfId="0" applyFont="1" applyFill="1" applyBorder="1" applyAlignment="1" applyProtection="1">
      <alignment horizontal="justify" vertical="center" wrapText="1"/>
    </xf>
    <xf numFmtId="0" fontId="4" fillId="3" borderId="14" xfId="0" applyFont="1" applyFill="1" applyBorder="1" applyAlignment="1" applyProtection="1">
      <alignment horizontal="justify" vertical="center"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34" fillId="3" borderId="4" xfId="0" applyFont="1" applyFill="1" applyBorder="1" applyAlignment="1">
      <alignment horizontal="center"/>
    </xf>
    <xf numFmtId="0" fontId="34" fillId="3" borderId="0" xfId="0" applyFont="1" applyFill="1" applyBorder="1" applyAlignment="1">
      <alignment horizontal="center"/>
    </xf>
    <xf numFmtId="0" fontId="34" fillId="3" borderId="15" xfId="0" applyFont="1" applyFill="1" applyBorder="1" applyAlignment="1">
      <alignment horizontal="center"/>
    </xf>
    <xf numFmtId="166" fontId="1" fillId="4" borderId="0" xfId="0" applyNumberFormat="1" applyFont="1" applyFill="1" applyBorder="1" applyProtection="1">
      <protection locked="0"/>
    </xf>
  </cellXfs>
  <cellStyles count="1">
    <cellStyle name="Normal" xfId="0" builtinId="0"/>
  </cellStyles>
  <dxfs count="0"/>
  <tableStyles count="0" defaultTableStyle="TableStyleMedium2" defaultPivotStyle="PivotStyleLight16"/>
  <colors>
    <mruColors>
      <color rgb="FFCEAB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2781301</xdr:colOff>
      <xdr:row>1</xdr:row>
      <xdr:rowOff>9523</xdr:rowOff>
    </xdr:from>
    <xdr:to>
      <xdr:col>0</xdr:col>
      <xdr:colOff>5409261</xdr:colOff>
      <xdr:row>4</xdr:row>
      <xdr:rowOff>200958</xdr:rowOff>
    </xdr:to>
    <xdr:pic>
      <xdr:nvPicPr>
        <xdr:cNvPr id="2" name="Image 1"/>
        <xdr:cNvPicPr>
          <a:picLocks noChangeAspect="1"/>
        </xdr:cNvPicPr>
      </xdr:nvPicPr>
      <xdr:blipFill>
        <a:blip xmlns:r="http://schemas.openxmlformats.org/officeDocument/2006/relationships" r:embed="rId1"/>
        <a:stretch>
          <a:fillRect/>
        </a:stretch>
      </xdr:blipFill>
      <xdr:spPr>
        <a:xfrm>
          <a:off x="2781301" y="781048"/>
          <a:ext cx="2627960" cy="1563035"/>
        </a:xfrm>
        <a:prstGeom prst="rect">
          <a:avLst/>
        </a:prstGeom>
      </xdr:spPr>
    </xdr:pic>
    <xdr:clientData/>
  </xdr:twoCellAnchor>
  <xdr:twoCellAnchor>
    <xdr:from>
      <xdr:col>2</xdr:col>
      <xdr:colOff>171450</xdr:colOff>
      <xdr:row>6</xdr:row>
      <xdr:rowOff>342900</xdr:rowOff>
    </xdr:from>
    <xdr:to>
      <xdr:col>2</xdr:col>
      <xdr:colOff>933450</xdr:colOff>
      <xdr:row>6</xdr:row>
      <xdr:rowOff>552450</xdr:rowOff>
    </xdr:to>
    <xdr:sp macro="" textlink="">
      <xdr:nvSpPr>
        <xdr:cNvPr id="3" name="Flèche droite 2"/>
        <xdr:cNvSpPr/>
      </xdr:nvSpPr>
      <xdr:spPr>
        <a:xfrm rot="10800000">
          <a:off x="7639050" y="3143250"/>
          <a:ext cx="762000"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G9" sqref="G9"/>
    </sheetView>
  </sheetViews>
  <sheetFormatPr baseColWidth="10" defaultRowHeight="14.4"/>
  <cols>
    <col min="1" max="1" width="52.44140625" style="1" customWidth="1"/>
    <col min="2" max="2" width="30.6640625" style="1" customWidth="1"/>
    <col min="3" max="3" width="30.5546875" style="1" customWidth="1"/>
    <col min="4" max="4" width="31.33203125" style="1" customWidth="1"/>
    <col min="5" max="5" width="14" style="1" customWidth="1"/>
    <col min="6" max="6" width="11.44140625" style="1" customWidth="1"/>
    <col min="7" max="256" width="11.44140625" style="1"/>
    <col min="257" max="257" width="85.109375" style="1" customWidth="1"/>
    <col min="258" max="258" width="30.6640625" style="1" customWidth="1"/>
    <col min="259" max="259" width="30.5546875" style="1" customWidth="1"/>
    <col min="260" max="260" width="31.33203125" style="1" customWidth="1"/>
    <col min="261" max="261" width="14" style="1" customWidth="1"/>
    <col min="262" max="262" width="11.44140625" style="1" customWidth="1"/>
    <col min="263" max="512" width="11.44140625" style="1"/>
    <col min="513" max="513" width="85.109375" style="1" customWidth="1"/>
    <col min="514" max="514" width="30.6640625" style="1" customWidth="1"/>
    <col min="515" max="515" width="30.5546875" style="1" customWidth="1"/>
    <col min="516" max="516" width="31.33203125" style="1" customWidth="1"/>
    <col min="517" max="517" width="14" style="1" customWidth="1"/>
    <col min="518" max="518" width="11.44140625" style="1" customWidth="1"/>
    <col min="519" max="768" width="11.44140625" style="1"/>
    <col min="769" max="769" width="85.109375" style="1" customWidth="1"/>
    <col min="770" max="770" width="30.6640625" style="1" customWidth="1"/>
    <col min="771" max="771" width="30.5546875" style="1" customWidth="1"/>
    <col min="772" max="772" width="31.33203125" style="1" customWidth="1"/>
    <col min="773" max="773" width="14" style="1" customWidth="1"/>
    <col min="774" max="774" width="11.44140625" style="1" customWidth="1"/>
    <col min="775" max="1024" width="11.44140625" style="1"/>
    <col min="1025" max="1025" width="85.109375" style="1" customWidth="1"/>
    <col min="1026" max="1026" width="30.6640625" style="1" customWidth="1"/>
    <col min="1027" max="1027" width="30.5546875" style="1" customWidth="1"/>
    <col min="1028" max="1028" width="31.33203125" style="1" customWidth="1"/>
    <col min="1029" max="1029" width="14" style="1" customWidth="1"/>
    <col min="1030" max="1030" width="11.44140625" style="1" customWidth="1"/>
    <col min="1031" max="1280" width="11.44140625" style="1"/>
    <col min="1281" max="1281" width="85.109375" style="1" customWidth="1"/>
    <col min="1282" max="1282" width="30.6640625" style="1" customWidth="1"/>
    <col min="1283" max="1283" width="30.5546875" style="1" customWidth="1"/>
    <col min="1284" max="1284" width="31.33203125" style="1" customWidth="1"/>
    <col min="1285" max="1285" width="14" style="1" customWidth="1"/>
    <col min="1286" max="1286" width="11.44140625" style="1" customWidth="1"/>
    <col min="1287" max="1536" width="11.44140625" style="1"/>
    <col min="1537" max="1537" width="85.109375" style="1" customWidth="1"/>
    <col min="1538" max="1538" width="30.6640625" style="1" customWidth="1"/>
    <col min="1539" max="1539" width="30.5546875" style="1" customWidth="1"/>
    <col min="1540" max="1540" width="31.33203125" style="1" customWidth="1"/>
    <col min="1541" max="1541" width="14" style="1" customWidth="1"/>
    <col min="1542" max="1542" width="11.44140625" style="1" customWidth="1"/>
    <col min="1543" max="1792" width="11.44140625" style="1"/>
    <col min="1793" max="1793" width="85.109375" style="1" customWidth="1"/>
    <col min="1794" max="1794" width="30.6640625" style="1" customWidth="1"/>
    <col min="1795" max="1795" width="30.5546875" style="1" customWidth="1"/>
    <col min="1796" max="1796" width="31.33203125" style="1" customWidth="1"/>
    <col min="1797" max="1797" width="14" style="1" customWidth="1"/>
    <col min="1798" max="1798" width="11.44140625" style="1" customWidth="1"/>
    <col min="1799" max="2048" width="11.44140625" style="1"/>
    <col min="2049" max="2049" width="85.109375" style="1" customWidth="1"/>
    <col min="2050" max="2050" width="30.6640625" style="1" customWidth="1"/>
    <col min="2051" max="2051" width="30.5546875" style="1" customWidth="1"/>
    <col min="2052" max="2052" width="31.33203125" style="1" customWidth="1"/>
    <col min="2053" max="2053" width="14" style="1" customWidth="1"/>
    <col min="2054" max="2054" width="11.44140625" style="1" customWidth="1"/>
    <col min="2055" max="2304" width="11.44140625" style="1"/>
    <col min="2305" max="2305" width="85.109375" style="1" customWidth="1"/>
    <col min="2306" max="2306" width="30.6640625" style="1" customWidth="1"/>
    <col min="2307" max="2307" width="30.5546875" style="1" customWidth="1"/>
    <col min="2308" max="2308" width="31.33203125" style="1" customWidth="1"/>
    <col min="2309" max="2309" width="14" style="1" customWidth="1"/>
    <col min="2310" max="2310" width="11.44140625" style="1" customWidth="1"/>
    <col min="2311" max="2560" width="11.44140625" style="1"/>
    <col min="2561" max="2561" width="85.109375" style="1" customWidth="1"/>
    <col min="2562" max="2562" width="30.6640625" style="1" customWidth="1"/>
    <col min="2563" max="2563" width="30.5546875" style="1" customWidth="1"/>
    <col min="2564" max="2564" width="31.33203125" style="1" customWidth="1"/>
    <col min="2565" max="2565" width="14" style="1" customWidth="1"/>
    <col min="2566" max="2566" width="11.44140625" style="1" customWidth="1"/>
    <col min="2567" max="2816" width="11.44140625" style="1"/>
    <col min="2817" max="2817" width="85.109375" style="1" customWidth="1"/>
    <col min="2818" max="2818" width="30.6640625" style="1" customWidth="1"/>
    <col min="2819" max="2819" width="30.5546875" style="1" customWidth="1"/>
    <col min="2820" max="2820" width="31.33203125" style="1" customWidth="1"/>
    <col min="2821" max="2821" width="14" style="1" customWidth="1"/>
    <col min="2822" max="2822" width="11.44140625" style="1" customWidth="1"/>
    <col min="2823" max="3072" width="11.44140625" style="1"/>
    <col min="3073" max="3073" width="85.109375" style="1" customWidth="1"/>
    <col min="3074" max="3074" width="30.6640625" style="1" customWidth="1"/>
    <col min="3075" max="3075" width="30.5546875" style="1" customWidth="1"/>
    <col min="3076" max="3076" width="31.33203125" style="1" customWidth="1"/>
    <col min="3077" max="3077" width="14" style="1" customWidth="1"/>
    <col min="3078" max="3078" width="11.44140625" style="1" customWidth="1"/>
    <col min="3079" max="3328" width="11.44140625" style="1"/>
    <col min="3329" max="3329" width="85.109375" style="1" customWidth="1"/>
    <col min="3330" max="3330" width="30.6640625" style="1" customWidth="1"/>
    <col min="3331" max="3331" width="30.5546875" style="1" customWidth="1"/>
    <col min="3332" max="3332" width="31.33203125" style="1" customWidth="1"/>
    <col min="3333" max="3333" width="14" style="1" customWidth="1"/>
    <col min="3334" max="3334" width="11.44140625" style="1" customWidth="1"/>
    <col min="3335" max="3584" width="11.44140625" style="1"/>
    <col min="3585" max="3585" width="85.109375" style="1" customWidth="1"/>
    <col min="3586" max="3586" width="30.6640625" style="1" customWidth="1"/>
    <col min="3587" max="3587" width="30.5546875" style="1" customWidth="1"/>
    <col min="3588" max="3588" width="31.33203125" style="1" customWidth="1"/>
    <col min="3589" max="3589" width="14" style="1" customWidth="1"/>
    <col min="3590" max="3590" width="11.44140625" style="1" customWidth="1"/>
    <col min="3591" max="3840" width="11.44140625" style="1"/>
    <col min="3841" max="3841" width="85.109375" style="1" customWidth="1"/>
    <col min="3842" max="3842" width="30.6640625" style="1" customWidth="1"/>
    <col min="3843" max="3843" width="30.5546875" style="1" customWidth="1"/>
    <col min="3844" max="3844" width="31.33203125" style="1" customWidth="1"/>
    <col min="3845" max="3845" width="14" style="1" customWidth="1"/>
    <col min="3846" max="3846" width="11.44140625" style="1" customWidth="1"/>
    <col min="3847" max="4096" width="11.44140625" style="1"/>
    <col min="4097" max="4097" width="85.109375" style="1" customWidth="1"/>
    <col min="4098" max="4098" width="30.6640625" style="1" customWidth="1"/>
    <col min="4099" max="4099" width="30.5546875" style="1" customWidth="1"/>
    <col min="4100" max="4100" width="31.33203125" style="1" customWidth="1"/>
    <col min="4101" max="4101" width="14" style="1" customWidth="1"/>
    <col min="4102" max="4102" width="11.44140625" style="1" customWidth="1"/>
    <col min="4103" max="4352" width="11.44140625" style="1"/>
    <col min="4353" max="4353" width="85.109375" style="1" customWidth="1"/>
    <col min="4354" max="4354" width="30.6640625" style="1" customWidth="1"/>
    <col min="4355" max="4355" width="30.5546875" style="1" customWidth="1"/>
    <col min="4356" max="4356" width="31.33203125" style="1" customWidth="1"/>
    <col min="4357" max="4357" width="14" style="1" customWidth="1"/>
    <col min="4358" max="4358" width="11.44140625" style="1" customWidth="1"/>
    <col min="4359" max="4608" width="11.44140625" style="1"/>
    <col min="4609" max="4609" width="85.109375" style="1" customWidth="1"/>
    <col min="4610" max="4610" width="30.6640625" style="1" customWidth="1"/>
    <col min="4611" max="4611" width="30.5546875" style="1" customWidth="1"/>
    <col min="4612" max="4612" width="31.33203125" style="1" customWidth="1"/>
    <col min="4613" max="4613" width="14" style="1" customWidth="1"/>
    <col min="4614" max="4614" width="11.44140625" style="1" customWidth="1"/>
    <col min="4615" max="4864" width="11.44140625" style="1"/>
    <col min="4865" max="4865" width="85.109375" style="1" customWidth="1"/>
    <col min="4866" max="4866" width="30.6640625" style="1" customWidth="1"/>
    <col min="4867" max="4867" width="30.5546875" style="1" customWidth="1"/>
    <col min="4868" max="4868" width="31.33203125" style="1" customWidth="1"/>
    <col min="4869" max="4869" width="14" style="1" customWidth="1"/>
    <col min="4870" max="4870" width="11.44140625" style="1" customWidth="1"/>
    <col min="4871" max="5120" width="11.44140625" style="1"/>
    <col min="5121" max="5121" width="85.109375" style="1" customWidth="1"/>
    <col min="5122" max="5122" width="30.6640625" style="1" customWidth="1"/>
    <col min="5123" max="5123" width="30.5546875" style="1" customWidth="1"/>
    <col min="5124" max="5124" width="31.33203125" style="1" customWidth="1"/>
    <col min="5125" max="5125" width="14" style="1" customWidth="1"/>
    <col min="5126" max="5126" width="11.44140625" style="1" customWidth="1"/>
    <col min="5127" max="5376" width="11.44140625" style="1"/>
    <col min="5377" max="5377" width="85.109375" style="1" customWidth="1"/>
    <col min="5378" max="5378" width="30.6640625" style="1" customWidth="1"/>
    <col min="5379" max="5379" width="30.5546875" style="1" customWidth="1"/>
    <col min="5380" max="5380" width="31.33203125" style="1" customWidth="1"/>
    <col min="5381" max="5381" width="14" style="1" customWidth="1"/>
    <col min="5382" max="5382" width="11.44140625" style="1" customWidth="1"/>
    <col min="5383" max="5632" width="11.44140625" style="1"/>
    <col min="5633" max="5633" width="85.109375" style="1" customWidth="1"/>
    <col min="5634" max="5634" width="30.6640625" style="1" customWidth="1"/>
    <col min="5635" max="5635" width="30.5546875" style="1" customWidth="1"/>
    <col min="5636" max="5636" width="31.33203125" style="1" customWidth="1"/>
    <col min="5637" max="5637" width="14" style="1" customWidth="1"/>
    <col min="5638" max="5638" width="11.44140625" style="1" customWidth="1"/>
    <col min="5639" max="5888" width="11.44140625" style="1"/>
    <col min="5889" max="5889" width="85.109375" style="1" customWidth="1"/>
    <col min="5890" max="5890" width="30.6640625" style="1" customWidth="1"/>
    <col min="5891" max="5891" width="30.5546875" style="1" customWidth="1"/>
    <col min="5892" max="5892" width="31.33203125" style="1" customWidth="1"/>
    <col min="5893" max="5893" width="14" style="1" customWidth="1"/>
    <col min="5894" max="5894" width="11.44140625" style="1" customWidth="1"/>
    <col min="5895" max="6144" width="11.44140625" style="1"/>
    <col min="6145" max="6145" width="85.109375" style="1" customWidth="1"/>
    <col min="6146" max="6146" width="30.6640625" style="1" customWidth="1"/>
    <col min="6147" max="6147" width="30.5546875" style="1" customWidth="1"/>
    <col min="6148" max="6148" width="31.33203125" style="1" customWidth="1"/>
    <col min="6149" max="6149" width="14" style="1" customWidth="1"/>
    <col min="6150" max="6150" width="11.44140625" style="1" customWidth="1"/>
    <col min="6151" max="6400" width="11.44140625" style="1"/>
    <col min="6401" max="6401" width="85.109375" style="1" customWidth="1"/>
    <col min="6402" max="6402" width="30.6640625" style="1" customWidth="1"/>
    <col min="6403" max="6403" width="30.5546875" style="1" customWidth="1"/>
    <col min="6404" max="6404" width="31.33203125" style="1" customWidth="1"/>
    <col min="6405" max="6405" width="14" style="1" customWidth="1"/>
    <col min="6406" max="6406" width="11.44140625" style="1" customWidth="1"/>
    <col min="6407" max="6656" width="11.44140625" style="1"/>
    <col min="6657" max="6657" width="85.109375" style="1" customWidth="1"/>
    <col min="6658" max="6658" width="30.6640625" style="1" customWidth="1"/>
    <col min="6659" max="6659" width="30.5546875" style="1" customWidth="1"/>
    <col min="6660" max="6660" width="31.33203125" style="1" customWidth="1"/>
    <col min="6661" max="6661" width="14" style="1" customWidth="1"/>
    <col min="6662" max="6662" width="11.44140625" style="1" customWidth="1"/>
    <col min="6663" max="6912" width="11.44140625" style="1"/>
    <col min="6913" max="6913" width="85.109375" style="1" customWidth="1"/>
    <col min="6914" max="6914" width="30.6640625" style="1" customWidth="1"/>
    <col min="6915" max="6915" width="30.5546875" style="1" customWidth="1"/>
    <col min="6916" max="6916" width="31.33203125" style="1" customWidth="1"/>
    <col min="6917" max="6917" width="14" style="1" customWidth="1"/>
    <col min="6918" max="6918" width="11.44140625" style="1" customWidth="1"/>
    <col min="6919" max="7168" width="11.44140625" style="1"/>
    <col min="7169" max="7169" width="85.109375" style="1" customWidth="1"/>
    <col min="7170" max="7170" width="30.6640625" style="1" customWidth="1"/>
    <col min="7171" max="7171" width="30.5546875" style="1" customWidth="1"/>
    <col min="7172" max="7172" width="31.33203125" style="1" customWidth="1"/>
    <col min="7173" max="7173" width="14" style="1" customWidth="1"/>
    <col min="7174" max="7174" width="11.44140625" style="1" customWidth="1"/>
    <col min="7175" max="7424" width="11.44140625" style="1"/>
    <col min="7425" max="7425" width="85.109375" style="1" customWidth="1"/>
    <col min="7426" max="7426" width="30.6640625" style="1" customWidth="1"/>
    <col min="7427" max="7427" width="30.5546875" style="1" customWidth="1"/>
    <col min="7428" max="7428" width="31.33203125" style="1" customWidth="1"/>
    <col min="7429" max="7429" width="14" style="1" customWidth="1"/>
    <col min="7430" max="7430" width="11.44140625" style="1" customWidth="1"/>
    <col min="7431" max="7680" width="11.44140625" style="1"/>
    <col min="7681" max="7681" width="85.109375" style="1" customWidth="1"/>
    <col min="7682" max="7682" width="30.6640625" style="1" customWidth="1"/>
    <col min="7683" max="7683" width="30.5546875" style="1" customWidth="1"/>
    <col min="7684" max="7684" width="31.33203125" style="1" customWidth="1"/>
    <col min="7685" max="7685" width="14" style="1" customWidth="1"/>
    <col min="7686" max="7686" width="11.44140625" style="1" customWidth="1"/>
    <col min="7687" max="7936" width="11.44140625" style="1"/>
    <col min="7937" max="7937" width="85.109375" style="1" customWidth="1"/>
    <col min="7938" max="7938" width="30.6640625" style="1" customWidth="1"/>
    <col min="7939" max="7939" width="30.5546875" style="1" customWidth="1"/>
    <col min="7940" max="7940" width="31.33203125" style="1" customWidth="1"/>
    <col min="7941" max="7941" width="14" style="1" customWidth="1"/>
    <col min="7942" max="7942" width="11.44140625" style="1" customWidth="1"/>
    <col min="7943" max="8192" width="11.44140625" style="1"/>
    <col min="8193" max="8193" width="85.109375" style="1" customWidth="1"/>
    <col min="8194" max="8194" width="30.6640625" style="1" customWidth="1"/>
    <col min="8195" max="8195" width="30.5546875" style="1" customWidth="1"/>
    <col min="8196" max="8196" width="31.33203125" style="1" customWidth="1"/>
    <col min="8197" max="8197" width="14" style="1" customWidth="1"/>
    <col min="8198" max="8198" width="11.44140625" style="1" customWidth="1"/>
    <col min="8199" max="8448" width="11.44140625" style="1"/>
    <col min="8449" max="8449" width="85.109375" style="1" customWidth="1"/>
    <col min="8450" max="8450" width="30.6640625" style="1" customWidth="1"/>
    <col min="8451" max="8451" width="30.5546875" style="1" customWidth="1"/>
    <col min="8452" max="8452" width="31.33203125" style="1" customWidth="1"/>
    <col min="8453" max="8453" width="14" style="1" customWidth="1"/>
    <col min="8454" max="8454" width="11.44140625" style="1" customWidth="1"/>
    <col min="8455" max="8704" width="11.44140625" style="1"/>
    <col min="8705" max="8705" width="85.109375" style="1" customWidth="1"/>
    <col min="8706" max="8706" width="30.6640625" style="1" customWidth="1"/>
    <col min="8707" max="8707" width="30.5546875" style="1" customWidth="1"/>
    <col min="8708" max="8708" width="31.33203125" style="1" customWidth="1"/>
    <col min="8709" max="8709" width="14" style="1" customWidth="1"/>
    <col min="8710" max="8710" width="11.44140625" style="1" customWidth="1"/>
    <col min="8711" max="8960" width="11.44140625" style="1"/>
    <col min="8961" max="8961" width="85.109375" style="1" customWidth="1"/>
    <col min="8962" max="8962" width="30.6640625" style="1" customWidth="1"/>
    <col min="8963" max="8963" width="30.5546875" style="1" customWidth="1"/>
    <col min="8964" max="8964" width="31.33203125" style="1" customWidth="1"/>
    <col min="8965" max="8965" width="14" style="1" customWidth="1"/>
    <col min="8966" max="8966" width="11.44140625" style="1" customWidth="1"/>
    <col min="8967" max="9216" width="11.44140625" style="1"/>
    <col min="9217" max="9217" width="85.109375" style="1" customWidth="1"/>
    <col min="9218" max="9218" width="30.6640625" style="1" customWidth="1"/>
    <col min="9219" max="9219" width="30.5546875" style="1" customWidth="1"/>
    <col min="9220" max="9220" width="31.33203125" style="1" customWidth="1"/>
    <col min="9221" max="9221" width="14" style="1" customWidth="1"/>
    <col min="9222" max="9222" width="11.44140625" style="1" customWidth="1"/>
    <col min="9223" max="9472" width="11.44140625" style="1"/>
    <col min="9473" max="9473" width="85.109375" style="1" customWidth="1"/>
    <col min="9474" max="9474" width="30.6640625" style="1" customWidth="1"/>
    <col min="9475" max="9475" width="30.5546875" style="1" customWidth="1"/>
    <col min="9476" max="9476" width="31.33203125" style="1" customWidth="1"/>
    <col min="9477" max="9477" width="14" style="1" customWidth="1"/>
    <col min="9478" max="9478" width="11.44140625" style="1" customWidth="1"/>
    <col min="9479" max="9728" width="11.44140625" style="1"/>
    <col min="9729" max="9729" width="85.109375" style="1" customWidth="1"/>
    <col min="9730" max="9730" width="30.6640625" style="1" customWidth="1"/>
    <col min="9731" max="9731" width="30.5546875" style="1" customWidth="1"/>
    <col min="9732" max="9732" width="31.33203125" style="1" customWidth="1"/>
    <col min="9733" max="9733" width="14" style="1" customWidth="1"/>
    <col min="9734" max="9734" width="11.44140625" style="1" customWidth="1"/>
    <col min="9735" max="9984" width="11.44140625" style="1"/>
    <col min="9985" max="9985" width="85.109375" style="1" customWidth="1"/>
    <col min="9986" max="9986" width="30.6640625" style="1" customWidth="1"/>
    <col min="9987" max="9987" width="30.5546875" style="1" customWidth="1"/>
    <col min="9988" max="9988" width="31.33203125" style="1" customWidth="1"/>
    <col min="9989" max="9989" width="14" style="1" customWidth="1"/>
    <col min="9990" max="9990" width="11.44140625" style="1" customWidth="1"/>
    <col min="9991" max="10240" width="11.44140625" style="1"/>
    <col min="10241" max="10241" width="85.109375" style="1" customWidth="1"/>
    <col min="10242" max="10242" width="30.6640625" style="1" customWidth="1"/>
    <col min="10243" max="10243" width="30.5546875" style="1" customWidth="1"/>
    <col min="10244" max="10244" width="31.33203125" style="1" customWidth="1"/>
    <col min="10245" max="10245" width="14" style="1" customWidth="1"/>
    <col min="10246" max="10246" width="11.44140625" style="1" customWidth="1"/>
    <col min="10247" max="10496" width="11.44140625" style="1"/>
    <col min="10497" max="10497" width="85.109375" style="1" customWidth="1"/>
    <col min="10498" max="10498" width="30.6640625" style="1" customWidth="1"/>
    <col min="10499" max="10499" width="30.5546875" style="1" customWidth="1"/>
    <col min="10500" max="10500" width="31.33203125" style="1" customWidth="1"/>
    <col min="10501" max="10501" width="14" style="1" customWidth="1"/>
    <col min="10502" max="10502" width="11.44140625" style="1" customWidth="1"/>
    <col min="10503" max="10752" width="11.44140625" style="1"/>
    <col min="10753" max="10753" width="85.109375" style="1" customWidth="1"/>
    <col min="10754" max="10754" width="30.6640625" style="1" customWidth="1"/>
    <col min="10755" max="10755" width="30.5546875" style="1" customWidth="1"/>
    <col min="10756" max="10756" width="31.33203125" style="1" customWidth="1"/>
    <col min="10757" max="10757" width="14" style="1" customWidth="1"/>
    <col min="10758" max="10758" width="11.44140625" style="1" customWidth="1"/>
    <col min="10759" max="11008" width="11.44140625" style="1"/>
    <col min="11009" max="11009" width="85.109375" style="1" customWidth="1"/>
    <col min="11010" max="11010" width="30.6640625" style="1" customWidth="1"/>
    <col min="11011" max="11011" width="30.5546875" style="1" customWidth="1"/>
    <col min="11012" max="11012" width="31.33203125" style="1" customWidth="1"/>
    <col min="11013" max="11013" width="14" style="1" customWidth="1"/>
    <col min="11014" max="11014" width="11.44140625" style="1" customWidth="1"/>
    <col min="11015" max="11264" width="11.44140625" style="1"/>
    <col min="11265" max="11265" width="85.109375" style="1" customWidth="1"/>
    <col min="11266" max="11266" width="30.6640625" style="1" customWidth="1"/>
    <col min="11267" max="11267" width="30.5546875" style="1" customWidth="1"/>
    <col min="11268" max="11268" width="31.33203125" style="1" customWidth="1"/>
    <col min="11269" max="11269" width="14" style="1" customWidth="1"/>
    <col min="11270" max="11270" width="11.44140625" style="1" customWidth="1"/>
    <col min="11271" max="11520" width="11.44140625" style="1"/>
    <col min="11521" max="11521" width="85.109375" style="1" customWidth="1"/>
    <col min="11522" max="11522" width="30.6640625" style="1" customWidth="1"/>
    <col min="11523" max="11523" width="30.5546875" style="1" customWidth="1"/>
    <col min="11524" max="11524" width="31.33203125" style="1" customWidth="1"/>
    <col min="11525" max="11525" width="14" style="1" customWidth="1"/>
    <col min="11526" max="11526" width="11.44140625" style="1" customWidth="1"/>
    <col min="11527" max="11776" width="11.44140625" style="1"/>
    <col min="11777" max="11777" width="85.109375" style="1" customWidth="1"/>
    <col min="11778" max="11778" width="30.6640625" style="1" customWidth="1"/>
    <col min="11779" max="11779" width="30.5546875" style="1" customWidth="1"/>
    <col min="11780" max="11780" width="31.33203125" style="1" customWidth="1"/>
    <col min="11781" max="11781" width="14" style="1" customWidth="1"/>
    <col min="11782" max="11782" width="11.44140625" style="1" customWidth="1"/>
    <col min="11783" max="12032" width="11.44140625" style="1"/>
    <col min="12033" max="12033" width="85.109375" style="1" customWidth="1"/>
    <col min="12034" max="12034" width="30.6640625" style="1" customWidth="1"/>
    <col min="12035" max="12035" width="30.5546875" style="1" customWidth="1"/>
    <col min="12036" max="12036" width="31.33203125" style="1" customWidth="1"/>
    <col min="12037" max="12037" width="14" style="1" customWidth="1"/>
    <col min="12038" max="12038" width="11.44140625" style="1" customWidth="1"/>
    <col min="12039" max="12288" width="11.44140625" style="1"/>
    <col min="12289" max="12289" width="85.109375" style="1" customWidth="1"/>
    <col min="12290" max="12290" width="30.6640625" style="1" customWidth="1"/>
    <col min="12291" max="12291" width="30.5546875" style="1" customWidth="1"/>
    <col min="12292" max="12292" width="31.33203125" style="1" customWidth="1"/>
    <col min="12293" max="12293" width="14" style="1" customWidth="1"/>
    <col min="12294" max="12294" width="11.44140625" style="1" customWidth="1"/>
    <col min="12295" max="12544" width="11.44140625" style="1"/>
    <col min="12545" max="12545" width="85.109375" style="1" customWidth="1"/>
    <col min="12546" max="12546" width="30.6640625" style="1" customWidth="1"/>
    <col min="12547" max="12547" width="30.5546875" style="1" customWidth="1"/>
    <col min="12548" max="12548" width="31.33203125" style="1" customWidth="1"/>
    <col min="12549" max="12549" width="14" style="1" customWidth="1"/>
    <col min="12550" max="12550" width="11.44140625" style="1" customWidth="1"/>
    <col min="12551" max="12800" width="11.44140625" style="1"/>
    <col min="12801" max="12801" width="85.109375" style="1" customWidth="1"/>
    <col min="12802" max="12802" width="30.6640625" style="1" customWidth="1"/>
    <col min="12803" max="12803" width="30.5546875" style="1" customWidth="1"/>
    <col min="12804" max="12804" width="31.33203125" style="1" customWidth="1"/>
    <col min="12805" max="12805" width="14" style="1" customWidth="1"/>
    <col min="12806" max="12806" width="11.44140625" style="1" customWidth="1"/>
    <col min="12807" max="13056" width="11.44140625" style="1"/>
    <col min="13057" max="13057" width="85.109375" style="1" customWidth="1"/>
    <col min="13058" max="13058" width="30.6640625" style="1" customWidth="1"/>
    <col min="13059" max="13059" width="30.5546875" style="1" customWidth="1"/>
    <col min="13060" max="13060" width="31.33203125" style="1" customWidth="1"/>
    <col min="13061" max="13061" width="14" style="1" customWidth="1"/>
    <col min="13062" max="13062" width="11.44140625" style="1" customWidth="1"/>
    <col min="13063" max="13312" width="11.44140625" style="1"/>
    <col min="13313" max="13313" width="85.109375" style="1" customWidth="1"/>
    <col min="13314" max="13314" width="30.6640625" style="1" customWidth="1"/>
    <col min="13315" max="13315" width="30.5546875" style="1" customWidth="1"/>
    <col min="13316" max="13316" width="31.33203125" style="1" customWidth="1"/>
    <col min="13317" max="13317" width="14" style="1" customWidth="1"/>
    <col min="13318" max="13318" width="11.44140625" style="1" customWidth="1"/>
    <col min="13319" max="13568" width="11.44140625" style="1"/>
    <col min="13569" max="13569" width="85.109375" style="1" customWidth="1"/>
    <col min="13570" max="13570" width="30.6640625" style="1" customWidth="1"/>
    <col min="13571" max="13571" width="30.5546875" style="1" customWidth="1"/>
    <col min="13572" max="13572" width="31.33203125" style="1" customWidth="1"/>
    <col min="13573" max="13573" width="14" style="1" customWidth="1"/>
    <col min="13574" max="13574" width="11.44140625" style="1" customWidth="1"/>
    <col min="13575" max="13824" width="11.44140625" style="1"/>
    <col min="13825" max="13825" width="85.109375" style="1" customWidth="1"/>
    <col min="13826" max="13826" width="30.6640625" style="1" customWidth="1"/>
    <col min="13827" max="13827" width="30.5546875" style="1" customWidth="1"/>
    <col min="13828" max="13828" width="31.33203125" style="1" customWidth="1"/>
    <col min="13829" max="13829" width="14" style="1" customWidth="1"/>
    <col min="13830" max="13830" width="11.44140625" style="1" customWidth="1"/>
    <col min="13831" max="14080" width="11.44140625" style="1"/>
    <col min="14081" max="14081" width="85.109375" style="1" customWidth="1"/>
    <col min="14082" max="14082" width="30.6640625" style="1" customWidth="1"/>
    <col min="14083" max="14083" width="30.5546875" style="1" customWidth="1"/>
    <col min="14084" max="14084" width="31.33203125" style="1" customWidth="1"/>
    <col min="14085" max="14085" width="14" style="1" customWidth="1"/>
    <col min="14086" max="14086" width="11.44140625" style="1" customWidth="1"/>
    <col min="14087" max="14336" width="11.44140625" style="1"/>
    <col min="14337" max="14337" width="85.109375" style="1" customWidth="1"/>
    <col min="14338" max="14338" width="30.6640625" style="1" customWidth="1"/>
    <col min="14339" max="14339" width="30.5546875" style="1" customWidth="1"/>
    <col min="14340" max="14340" width="31.33203125" style="1" customWidth="1"/>
    <col min="14341" max="14341" width="14" style="1" customWidth="1"/>
    <col min="14342" max="14342" width="11.44140625" style="1" customWidth="1"/>
    <col min="14343" max="14592" width="11.44140625" style="1"/>
    <col min="14593" max="14593" width="85.109375" style="1" customWidth="1"/>
    <col min="14594" max="14594" width="30.6640625" style="1" customWidth="1"/>
    <col min="14595" max="14595" width="30.5546875" style="1" customWidth="1"/>
    <col min="14596" max="14596" width="31.33203125" style="1" customWidth="1"/>
    <col min="14597" max="14597" width="14" style="1" customWidth="1"/>
    <col min="14598" max="14598" width="11.44140625" style="1" customWidth="1"/>
    <col min="14599" max="14848" width="11.44140625" style="1"/>
    <col min="14849" max="14849" width="85.109375" style="1" customWidth="1"/>
    <col min="14850" max="14850" width="30.6640625" style="1" customWidth="1"/>
    <col min="14851" max="14851" width="30.5546875" style="1" customWidth="1"/>
    <col min="14852" max="14852" width="31.33203125" style="1" customWidth="1"/>
    <col min="14853" max="14853" width="14" style="1" customWidth="1"/>
    <col min="14854" max="14854" width="11.44140625" style="1" customWidth="1"/>
    <col min="14855" max="15104" width="11.44140625" style="1"/>
    <col min="15105" max="15105" width="85.109375" style="1" customWidth="1"/>
    <col min="15106" max="15106" width="30.6640625" style="1" customWidth="1"/>
    <col min="15107" max="15107" width="30.5546875" style="1" customWidth="1"/>
    <col min="15108" max="15108" width="31.33203125" style="1" customWidth="1"/>
    <col min="15109" max="15109" width="14" style="1" customWidth="1"/>
    <col min="15110" max="15110" width="11.44140625" style="1" customWidth="1"/>
    <col min="15111" max="15360" width="11.44140625" style="1"/>
    <col min="15361" max="15361" width="85.109375" style="1" customWidth="1"/>
    <col min="15362" max="15362" width="30.6640625" style="1" customWidth="1"/>
    <col min="15363" max="15363" width="30.5546875" style="1" customWidth="1"/>
    <col min="15364" max="15364" width="31.33203125" style="1" customWidth="1"/>
    <col min="15365" max="15365" width="14" style="1" customWidth="1"/>
    <col min="15366" max="15366" width="11.44140625" style="1" customWidth="1"/>
    <col min="15367" max="15616" width="11.44140625" style="1"/>
    <col min="15617" max="15617" width="85.109375" style="1" customWidth="1"/>
    <col min="15618" max="15618" width="30.6640625" style="1" customWidth="1"/>
    <col min="15619" max="15619" width="30.5546875" style="1" customWidth="1"/>
    <col min="15620" max="15620" width="31.33203125" style="1" customWidth="1"/>
    <col min="15621" max="15621" width="14" style="1" customWidth="1"/>
    <col min="15622" max="15622" width="11.44140625" style="1" customWidth="1"/>
    <col min="15623" max="15872" width="11.44140625" style="1"/>
    <col min="15873" max="15873" width="85.109375" style="1" customWidth="1"/>
    <col min="15874" max="15874" width="30.6640625" style="1" customWidth="1"/>
    <col min="15875" max="15875" width="30.5546875" style="1" customWidth="1"/>
    <col min="15876" max="15876" width="31.33203125" style="1" customWidth="1"/>
    <col min="15877" max="15877" width="14" style="1" customWidth="1"/>
    <col min="15878" max="15878" width="11.44140625" style="1" customWidth="1"/>
    <col min="15879" max="16128" width="11.44140625" style="1"/>
    <col min="16129" max="16129" width="85.109375" style="1" customWidth="1"/>
    <col min="16130" max="16130" width="30.6640625" style="1" customWidth="1"/>
    <col min="16131" max="16131" width="30.5546875" style="1" customWidth="1"/>
    <col min="16132" max="16132" width="31.33203125" style="1" customWidth="1"/>
    <col min="16133" max="16133" width="14" style="1" customWidth="1"/>
    <col min="16134" max="16134" width="11.44140625" style="1" customWidth="1"/>
    <col min="16135" max="16384" width="11.44140625" style="1"/>
  </cols>
  <sheetData>
    <row r="1" spans="1:6" ht="31.5" customHeight="1" thickBot="1">
      <c r="A1" s="94" t="s">
        <v>0</v>
      </c>
      <c r="B1" s="95"/>
      <c r="C1" s="95"/>
      <c r="D1" s="96"/>
    </row>
    <row r="2" spans="1:6" s="3" customFormat="1" ht="15.6">
      <c r="A2" s="2"/>
      <c r="B2" s="97" t="s">
        <v>1</v>
      </c>
      <c r="C2" s="98"/>
      <c r="D2" s="99"/>
      <c r="F2" s="4"/>
    </row>
    <row r="3" spans="1:6" s="3" customFormat="1" ht="21.6" thickBot="1">
      <c r="A3" s="5" t="s">
        <v>2</v>
      </c>
      <c r="B3" s="100" t="s">
        <v>3</v>
      </c>
      <c r="C3" s="101"/>
      <c r="D3" s="102"/>
      <c r="F3" s="4"/>
    </row>
    <row r="4" spans="1:6" s="3" customFormat="1" ht="21">
      <c r="A4" s="6" t="s">
        <v>4</v>
      </c>
      <c r="B4" s="97" t="s">
        <v>5</v>
      </c>
      <c r="C4" s="98"/>
      <c r="D4" s="99"/>
      <c r="F4" s="4"/>
    </row>
    <row r="5" spans="1:6" s="3" customFormat="1" ht="16.2" thickBot="1">
      <c r="A5" s="7"/>
      <c r="B5" s="103" t="s">
        <v>6</v>
      </c>
      <c r="C5" s="104"/>
      <c r="D5" s="105"/>
      <c r="F5" s="4"/>
    </row>
    <row r="6" spans="1:6" ht="16.2" thickBot="1">
      <c r="A6" s="106" t="s">
        <v>7</v>
      </c>
      <c r="B6" s="107"/>
      <c r="C6" s="107"/>
      <c r="D6" s="108"/>
      <c r="E6" s="8"/>
    </row>
    <row r="7" spans="1:6" ht="34.799999999999997">
      <c r="A7" s="9" t="s">
        <v>8</v>
      </c>
      <c r="B7" s="10">
        <v>1200</v>
      </c>
      <c r="C7" s="79" t="s">
        <v>9</v>
      </c>
      <c r="D7" s="80"/>
      <c r="E7" s="11"/>
    </row>
    <row r="8" spans="1:6" ht="16.8">
      <c r="A8" s="12" t="s">
        <v>10</v>
      </c>
      <c r="B8" s="13">
        <f>B7*0.68%</f>
        <v>8.16</v>
      </c>
      <c r="C8" s="14"/>
      <c r="D8" s="15"/>
      <c r="E8" s="16"/>
    </row>
    <row r="9" spans="1:6" s="20" customFormat="1" ht="18" thickBot="1">
      <c r="A9" s="17" t="s">
        <v>11</v>
      </c>
      <c r="B9" s="18">
        <f>B7*0.68%*13%</f>
        <v>1.0608</v>
      </c>
      <c r="C9" s="81" t="s">
        <v>12</v>
      </c>
      <c r="D9" s="82"/>
      <c r="E9" s="19"/>
    </row>
    <row r="10" spans="1:6" s="20" customFormat="1" ht="15.6">
      <c r="A10" s="83" t="s">
        <v>13</v>
      </c>
      <c r="B10" s="21" t="s">
        <v>14</v>
      </c>
      <c r="C10" s="21" t="s">
        <v>15</v>
      </c>
      <c r="D10" s="22" t="s">
        <v>16</v>
      </c>
      <c r="E10" s="19"/>
    </row>
    <row r="11" spans="1:6" ht="26.4">
      <c r="A11" s="84"/>
      <c r="B11" s="23" t="s">
        <v>17</v>
      </c>
      <c r="C11" s="24" t="s">
        <v>18</v>
      </c>
      <c r="D11" s="25" t="s">
        <v>19</v>
      </c>
      <c r="E11" s="26"/>
    </row>
    <row r="12" spans="1:6" ht="17.399999999999999">
      <c r="A12" s="84"/>
      <c r="B12" s="27"/>
      <c r="C12" s="28"/>
      <c r="D12" s="29"/>
      <c r="E12" s="26"/>
    </row>
    <row r="13" spans="1:6" ht="16.2" thickBot="1">
      <c r="A13" s="85" t="s">
        <v>20</v>
      </c>
      <c r="B13" s="86"/>
      <c r="C13" s="86"/>
      <c r="D13" s="87"/>
    </row>
    <row r="14" spans="1:6" s="20" customFormat="1" ht="16.2" thickBot="1">
      <c r="A14" s="30"/>
      <c r="B14" s="31"/>
      <c r="C14" s="31"/>
      <c r="D14" s="31"/>
    </row>
    <row r="15" spans="1:6" ht="17.399999999999999">
      <c r="A15" s="88" t="s">
        <v>21</v>
      </c>
      <c r="B15" s="89"/>
      <c r="C15" s="89"/>
      <c r="D15" s="90"/>
    </row>
    <row r="16" spans="1:6" ht="15.6" thickBot="1">
      <c r="A16" s="91" t="s">
        <v>22</v>
      </c>
      <c r="B16" s="92"/>
      <c r="C16" s="92"/>
      <c r="D16" s="93"/>
    </row>
    <row r="17" spans="1:4" s="32" customFormat="1" ht="17.399999999999999">
      <c r="A17" s="67" t="s">
        <v>23</v>
      </c>
      <c r="B17" s="68"/>
      <c r="C17" s="68"/>
      <c r="D17" s="69"/>
    </row>
    <row r="18" spans="1:4" s="33" customFormat="1" ht="15">
      <c r="A18" s="70" t="s">
        <v>24</v>
      </c>
      <c r="B18" s="71"/>
      <c r="C18" s="71"/>
      <c r="D18" s="72"/>
    </row>
    <row r="19" spans="1:4" s="33" customFormat="1" ht="15">
      <c r="A19" s="70" t="s">
        <v>25</v>
      </c>
      <c r="B19" s="71"/>
      <c r="C19" s="71"/>
      <c r="D19" s="72"/>
    </row>
    <row r="20" spans="1:4" s="33" customFormat="1" ht="15">
      <c r="A20" s="70" t="s">
        <v>26</v>
      </c>
      <c r="B20" s="71"/>
      <c r="C20" s="71"/>
      <c r="D20" s="72"/>
    </row>
    <row r="21" spans="1:4" s="33" customFormat="1" ht="15.6" thickBot="1">
      <c r="A21" s="73" t="s">
        <v>27</v>
      </c>
      <c r="B21" s="74"/>
      <c r="C21" s="74"/>
      <c r="D21" s="75"/>
    </row>
    <row r="22" spans="1:4" s="32" customFormat="1" ht="17.399999999999999">
      <c r="A22" s="76" t="s">
        <v>28</v>
      </c>
      <c r="B22" s="77"/>
      <c r="C22" s="77"/>
      <c r="D22" s="78"/>
    </row>
    <row r="23" spans="1:4" ht="15.6">
      <c r="A23" s="52" t="s">
        <v>29</v>
      </c>
      <c r="B23" s="53"/>
      <c r="C23" s="53"/>
      <c r="D23" s="54"/>
    </row>
    <row r="24" spans="1:4" ht="15.6">
      <c r="A24" s="52" t="s">
        <v>30</v>
      </c>
      <c r="B24" s="53"/>
      <c r="C24" s="53"/>
      <c r="D24" s="54"/>
    </row>
    <row r="25" spans="1:4" ht="15.6" thickBot="1">
      <c r="A25" s="55" t="s">
        <v>31</v>
      </c>
      <c r="B25" s="56"/>
      <c r="C25" s="56"/>
      <c r="D25" s="57"/>
    </row>
    <row r="26" spans="1:4" s="32" customFormat="1" ht="17.399999999999999">
      <c r="A26" s="58" t="s">
        <v>32</v>
      </c>
      <c r="B26" s="59"/>
      <c r="C26" s="59"/>
      <c r="D26" s="60"/>
    </row>
    <row r="27" spans="1:4" ht="15">
      <c r="A27" s="61" t="s">
        <v>33</v>
      </c>
      <c r="B27" s="62"/>
      <c r="C27" s="62"/>
      <c r="D27" s="63"/>
    </row>
    <row r="28" spans="1:4" ht="15.6" thickBot="1">
      <c r="A28" s="64" t="s">
        <v>34</v>
      </c>
      <c r="B28" s="65"/>
      <c r="C28" s="65"/>
      <c r="D28" s="66"/>
    </row>
  </sheetData>
  <mergeCells count="24">
    <mergeCell ref="A16:D16"/>
    <mergeCell ref="A1:D1"/>
    <mergeCell ref="B2:D2"/>
    <mergeCell ref="B3:D3"/>
    <mergeCell ref="B4:D4"/>
    <mergeCell ref="B5:D5"/>
    <mergeCell ref="A6:D6"/>
    <mergeCell ref="C7:D7"/>
    <mergeCell ref="C9:D9"/>
    <mergeCell ref="A10:A12"/>
    <mergeCell ref="A13:D13"/>
    <mergeCell ref="A15:D15"/>
    <mergeCell ref="A28:D28"/>
    <mergeCell ref="A17:D17"/>
    <mergeCell ref="A18:D18"/>
    <mergeCell ref="A19:D19"/>
    <mergeCell ref="A20:D20"/>
    <mergeCell ref="A21:D21"/>
    <mergeCell ref="A22:D22"/>
    <mergeCell ref="A23:D23"/>
    <mergeCell ref="A24:D24"/>
    <mergeCell ref="A25:D25"/>
    <mergeCell ref="A26:D26"/>
    <mergeCell ref="A27:D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27" sqref="A27:D27"/>
    </sheetView>
  </sheetViews>
  <sheetFormatPr baseColWidth="10" defaultRowHeight="14.4"/>
  <cols>
    <col min="1" max="1" width="81.33203125" style="1" customWidth="1"/>
    <col min="2" max="2" width="30.6640625" style="1" customWidth="1"/>
    <col min="3" max="3" width="30.5546875" style="1" customWidth="1"/>
    <col min="4" max="4" width="31.33203125" style="1" customWidth="1"/>
    <col min="5" max="5" width="14" style="1" customWidth="1"/>
    <col min="6" max="6" width="11.44140625" style="1" customWidth="1"/>
    <col min="7" max="256" width="11.44140625" style="1"/>
    <col min="257" max="257" width="85.109375" style="1" customWidth="1"/>
    <col min="258" max="258" width="30.6640625" style="1" customWidth="1"/>
    <col min="259" max="259" width="30.5546875" style="1" customWidth="1"/>
    <col min="260" max="260" width="31.33203125" style="1" customWidth="1"/>
    <col min="261" max="261" width="14" style="1" customWidth="1"/>
    <col min="262" max="262" width="11.44140625" style="1" customWidth="1"/>
    <col min="263" max="512" width="11.44140625" style="1"/>
    <col min="513" max="513" width="85.109375" style="1" customWidth="1"/>
    <col min="514" max="514" width="30.6640625" style="1" customWidth="1"/>
    <col min="515" max="515" width="30.5546875" style="1" customWidth="1"/>
    <col min="516" max="516" width="31.33203125" style="1" customWidth="1"/>
    <col min="517" max="517" width="14" style="1" customWidth="1"/>
    <col min="518" max="518" width="11.44140625" style="1" customWidth="1"/>
    <col min="519" max="768" width="11.44140625" style="1"/>
    <col min="769" max="769" width="85.109375" style="1" customWidth="1"/>
    <col min="770" max="770" width="30.6640625" style="1" customWidth="1"/>
    <col min="771" max="771" width="30.5546875" style="1" customWidth="1"/>
    <col min="772" max="772" width="31.33203125" style="1" customWidth="1"/>
    <col min="773" max="773" width="14" style="1" customWidth="1"/>
    <col min="774" max="774" width="11.44140625" style="1" customWidth="1"/>
    <col min="775" max="1024" width="11.44140625" style="1"/>
    <col min="1025" max="1025" width="85.109375" style="1" customWidth="1"/>
    <col min="1026" max="1026" width="30.6640625" style="1" customWidth="1"/>
    <col min="1027" max="1027" width="30.5546875" style="1" customWidth="1"/>
    <col min="1028" max="1028" width="31.33203125" style="1" customWidth="1"/>
    <col min="1029" max="1029" width="14" style="1" customWidth="1"/>
    <col min="1030" max="1030" width="11.44140625" style="1" customWidth="1"/>
    <col min="1031" max="1280" width="11.44140625" style="1"/>
    <col min="1281" max="1281" width="85.109375" style="1" customWidth="1"/>
    <col min="1282" max="1282" width="30.6640625" style="1" customWidth="1"/>
    <col min="1283" max="1283" width="30.5546875" style="1" customWidth="1"/>
    <col min="1284" max="1284" width="31.33203125" style="1" customWidth="1"/>
    <col min="1285" max="1285" width="14" style="1" customWidth="1"/>
    <col min="1286" max="1286" width="11.44140625" style="1" customWidth="1"/>
    <col min="1287" max="1536" width="11.44140625" style="1"/>
    <col min="1537" max="1537" width="85.109375" style="1" customWidth="1"/>
    <col min="1538" max="1538" width="30.6640625" style="1" customWidth="1"/>
    <col min="1539" max="1539" width="30.5546875" style="1" customWidth="1"/>
    <col min="1540" max="1540" width="31.33203125" style="1" customWidth="1"/>
    <col min="1541" max="1541" width="14" style="1" customWidth="1"/>
    <col min="1542" max="1542" width="11.44140625" style="1" customWidth="1"/>
    <col min="1543" max="1792" width="11.44140625" style="1"/>
    <col min="1793" max="1793" width="85.109375" style="1" customWidth="1"/>
    <col min="1794" max="1794" width="30.6640625" style="1" customWidth="1"/>
    <col min="1795" max="1795" width="30.5546875" style="1" customWidth="1"/>
    <col min="1796" max="1796" width="31.33203125" style="1" customWidth="1"/>
    <col min="1797" max="1797" width="14" style="1" customWidth="1"/>
    <col min="1798" max="1798" width="11.44140625" style="1" customWidth="1"/>
    <col min="1799" max="2048" width="11.44140625" style="1"/>
    <col min="2049" max="2049" width="85.109375" style="1" customWidth="1"/>
    <col min="2050" max="2050" width="30.6640625" style="1" customWidth="1"/>
    <col min="2051" max="2051" width="30.5546875" style="1" customWidth="1"/>
    <col min="2052" max="2052" width="31.33203125" style="1" customWidth="1"/>
    <col min="2053" max="2053" width="14" style="1" customWidth="1"/>
    <col min="2054" max="2054" width="11.44140625" style="1" customWidth="1"/>
    <col min="2055" max="2304" width="11.44140625" style="1"/>
    <col min="2305" max="2305" width="85.109375" style="1" customWidth="1"/>
    <col min="2306" max="2306" width="30.6640625" style="1" customWidth="1"/>
    <col min="2307" max="2307" width="30.5546875" style="1" customWidth="1"/>
    <col min="2308" max="2308" width="31.33203125" style="1" customWidth="1"/>
    <col min="2309" max="2309" width="14" style="1" customWidth="1"/>
    <col min="2310" max="2310" width="11.44140625" style="1" customWidth="1"/>
    <col min="2311" max="2560" width="11.44140625" style="1"/>
    <col min="2561" max="2561" width="85.109375" style="1" customWidth="1"/>
    <col min="2562" max="2562" width="30.6640625" style="1" customWidth="1"/>
    <col min="2563" max="2563" width="30.5546875" style="1" customWidth="1"/>
    <col min="2564" max="2564" width="31.33203125" style="1" customWidth="1"/>
    <col min="2565" max="2565" width="14" style="1" customWidth="1"/>
    <col min="2566" max="2566" width="11.44140625" style="1" customWidth="1"/>
    <col min="2567" max="2816" width="11.44140625" style="1"/>
    <col min="2817" max="2817" width="85.109375" style="1" customWidth="1"/>
    <col min="2818" max="2818" width="30.6640625" style="1" customWidth="1"/>
    <col min="2819" max="2819" width="30.5546875" style="1" customWidth="1"/>
    <col min="2820" max="2820" width="31.33203125" style="1" customWidth="1"/>
    <col min="2821" max="2821" width="14" style="1" customWidth="1"/>
    <col min="2822" max="2822" width="11.44140625" style="1" customWidth="1"/>
    <col min="2823" max="3072" width="11.44140625" style="1"/>
    <col min="3073" max="3073" width="85.109375" style="1" customWidth="1"/>
    <col min="3074" max="3074" width="30.6640625" style="1" customWidth="1"/>
    <col min="3075" max="3075" width="30.5546875" style="1" customWidth="1"/>
    <col min="3076" max="3076" width="31.33203125" style="1" customWidth="1"/>
    <col min="3077" max="3077" width="14" style="1" customWidth="1"/>
    <col min="3078" max="3078" width="11.44140625" style="1" customWidth="1"/>
    <col min="3079" max="3328" width="11.44140625" style="1"/>
    <col min="3329" max="3329" width="85.109375" style="1" customWidth="1"/>
    <col min="3330" max="3330" width="30.6640625" style="1" customWidth="1"/>
    <col min="3331" max="3331" width="30.5546875" style="1" customWidth="1"/>
    <col min="3332" max="3332" width="31.33203125" style="1" customWidth="1"/>
    <col min="3333" max="3333" width="14" style="1" customWidth="1"/>
    <col min="3334" max="3334" width="11.44140625" style="1" customWidth="1"/>
    <col min="3335" max="3584" width="11.44140625" style="1"/>
    <col min="3585" max="3585" width="85.109375" style="1" customWidth="1"/>
    <col min="3586" max="3586" width="30.6640625" style="1" customWidth="1"/>
    <col min="3587" max="3587" width="30.5546875" style="1" customWidth="1"/>
    <col min="3588" max="3588" width="31.33203125" style="1" customWidth="1"/>
    <col min="3589" max="3589" width="14" style="1" customWidth="1"/>
    <col min="3590" max="3590" width="11.44140625" style="1" customWidth="1"/>
    <col min="3591" max="3840" width="11.44140625" style="1"/>
    <col min="3841" max="3841" width="85.109375" style="1" customWidth="1"/>
    <col min="3842" max="3842" width="30.6640625" style="1" customWidth="1"/>
    <col min="3843" max="3843" width="30.5546875" style="1" customWidth="1"/>
    <col min="3844" max="3844" width="31.33203125" style="1" customWidth="1"/>
    <col min="3845" max="3845" width="14" style="1" customWidth="1"/>
    <col min="3846" max="3846" width="11.44140625" style="1" customWidth="1"/>
    <col min="3847" max="4096" width="11.44140625" style="1"/>
    <col min="4097" max="4097" width="85.109375" style="1" customWidth="1"/>
    <col min="4098" max="4098" width="30.6640625" style="1" customWidth="1"/>
    <col min="4099" max="4099" width="30.5546875" style="1" customWidth="1"/>
    <col min="4100" max="4100" width="31.33203125" style="1" customWidth="1"/>
    <col min="4101" max="4101" width="14" style="1" customWidth="1"/>
    <col min="4102" max="4102" width="11.44140625" style="1" customWidth="1"/>
    <col min="4103" max="4352" width="11.44140625" style="1"/>
    <col min="4353" max="4353" width="85.109375" style="1" customWidth="1"/>
    <col min="4354" max="4354" width="30.6640625" style="1" customWidth="1"/>
    <col min="4355" max="4355" width="30.5546875" style="1" customWidth="1"/>
    <col min="4356" max="4356" width="31.33203125" style="1" customWidth="1"/>
    <col min="4357" max="4357" width="14" style="1" customWidth="1"/>
    <col min="4358" max="4358" width="11.44140625" style="1" customWidth="1"/>
    <col min="4359" max="4608" width="11.44140625" style="1"/>
    <col min="4609" max="4609" width="85.109375" style="1" customWidth="1"/>
    <col min="4610" max="4610" width="30.6640625" style="1" customWidth="1"/>
    <col min="4611" max="4611" width="30.5546875" style="1" customWidth="1"/>
    <col min="4612" max="4612" width="31.33203125" style="1" customWidth="1"/>
    <col min="4613" max="4613" width="14" style="1" customWidth="1"/>
    <col min="4614" max="4614" width="11.44140625" style="1" customWidth="1"/>
    <col min="4615" max="4864" width="11.44140625" style="1"/>
    <col min="4865" max="4865" width="85.109375" style="1" customWidth="1"/>
    <col min="4866" max="4866" width="30.6640625" style="1" customWidth="1"/>
    <col min="4867" max="4867" width="30.5546875" style="1" customWidth="1"/>
    <col min="4868" max="4868" width="31.33203125" style="1" customWidth="1"/>
    <col min="4869" max="4869" width="14" style="1" customWidth="1"/>
    <col min="4870" max="4870" width="11.44140625" style="1" customWidth="1"/>
    <col min="4871" max="5120" width="11.44140625" style="1"/>
    <col min="5121" max="5121" width="85.109375" style="1" customWidth="1"/>
    <col min="5122" max="5122" width="30.6640625" style="1" customWidth="1"/>
    <col min="5123" max="5123" width="30.5546875" style="1" customWidth="1"/>
    <col min="5124" max="5124" width="31.33203125" style="1" customWidth="1"/>
    <col min="5125" max="5125" width="14" style="1" customWidth="1"/>
    <col min="5126" max="5126" width="11.44140625" style="1" customWidth="1"/>
    <col min="5127" max="5376" width="11.44140625" style="1"/>
    <col min="5377" max="5377" width="85.109375" style="1" customWidth="1"/>
    <col min="5378" max="5378" width="30.6640625" style="1" customWidth="1"/>
    <col min="5379" max="5379" width="30.5546875" style="1" customWidth="1"/>
    <col min="5380" max="5380" width="31.33203125" style="1" customWidth="1"/>
    <col min="5381" max="5381" width="14" style="1" customWidth="1"/>
    <col min="5382" max="5382" width="11.44140625" style="1" customWidth="1"/>
    <col min="5383" max="5632" width="11.44140625" style="1"/>
    <col min="5633" max="5633" width="85.109375" style="1" customWidth="1"/>
    <col min="5634" max="5634" width="30.6640625" style="1" customWidth="1"/>
    <col min="5635" max="5635" width="30.5546875" style="1" customWidth="1"/>
    <col min="5636" max="5636" width="31.33203125" style="1" customWidth="1"/>
    <col min="5637" max="5637" width="14" style="1" customWidth="1"/>
    <col min="5638" max="5638" width="11.44140625" style="1" customWidth="1"/>
    <col min="5639" max="5888" width="11.44140625" style="1"/>
    <col min="5889" max="5889" width="85.109375" style="1" customWidth="1"/>
    <col min="5890" max="5890" width="30.6640625" style="1" customWidth="1"/>
    <col min="5891" max="5891" width="30.5546875" style="1" customWidth="1"/>
    <col min="5892" max="5892" width="31.33203125" style="1" customWidth="1"/>
    <col min="5893" max="5893" width="14" style="1" customWidth="1"/>
    <col min="5894" max="5894" width="11.44140625" style="1" customWidth="1"/>
    <col min="5895" max="6144" width="11.44140625" style="1"/>
    <col min="6145" max="6145" width="85.109375" style="1" customWidth="1"/>
    <col min="6146" max="6146" width="30.6640625" style="1" customWidth="1"/>
    <col min="6147" max="6147" width="30.5546875" style="1" customWidth="1"/>
    <col min="6148" max="6148" width="31.33203125" style="1" customWidth="1"/>
    <col min="6149" max="6149" width="14" style="1" customWidth="1"/>
    <col min="6150" max="6150" width="11.44140625" style="1" customWidth="1"/>
    <col min="6151" max="6400" width="11.44140625" style="1"/>
    <col min="6401" max="6401" width="85.109375" style="1" customWidth="1"/>
    <col min="6402" max="6402" width="30.6640625" style="1" customWidth="1"/>
    <col min="6403" max="6403" width="30.5546875" style="1" customWidth="1"/>
    <col min="6404" max="6404" width="31.33203125" style="1" customWidth="1"/>
    <col min="6405" max="6405" width="14" style="1" customWidth="1"/>
    <col min="6406" max="6406" width="11.44140625" style="1" customWidth="1"/>
    <col min="6407" max="6656" width="11.44140625" style="1"/>
    <col min="6657" max="6657" width="85.109375" style="1" customWidth="1"/>
    <col min="6658" max="6658" width="30.6640625" style="1" customWidth="1"/>
    <col min="6659" max="6659" width="30.5546875" style="1" customWidth="1"/>
    <col min="6660" max="6660" width="31.33203125" style="1" customWidth="1"/>
    <col min="6661" max="6661" width="14" style="1" customWidth="1"/>
    <col min="6662" max="6662" width="11.44140625" style="1" customWidth="1"/>
    <col min="6663" max="6912" width="11.44140625" style="1"/>
    <col min="6913" max="6913" width="85.109375" style="1" customWidth="1"/>
    <col min="6914" max="6914" width="30.6640625" style="1" customWidth="1"/>
    <col min="6915" max="6915" width="30.5546875" style="1" customWidth="1"/>
    <col min="6916" max="6916" width="31.33203125" style="1" customWidth="1"/>
    <col min="6917" max="6917" width="14" style="1" customWidth="1"/>
    <col min="6918" max="6918" width="11.44140625" style="1" customWidth="1"/>
    <col min="6919" max="7168" width="11.44140625" style="1"/>
    <col min="7169" max="7169" width="85.109375" style="1" customWidth="1"/>
    <col min="7170" max="7170" width="30.6640625" style="1" customWidth="1"/>
    <col min="7171" max="7171" width="30.5546875" style="1" customWidth="1"/>
    <col min="7172" max="7172" width="31.33203125" style="1" customWidth="1"/>
    <col min="7173" max="7173" width="14" style="1" customWidth="1"/>
    <col min="7174" max="7174" width="11.44140625" style="1" customWidth="1"/>
    <col min="7175" max="7424" width="11.44140625" style="1"/>
    <col min="7425" max="7425" width="85.109375" style="1" customWidth="1"/>
    <col min="7426" max="7426" width="30.6640625" style="1" customWidth="1"/>
    <col min="7427" max="7427" width="30.5546875" style="1" customWidth="1"/>
    <col min="7428" max="7428" width="31.33203125" style="1" customWidth="1"/>
    <col min="7429" max="7429" width="14" style="1" customWidth="1"/>
    <col min="7430" max="7430" width="11.44140625" style="1" customWidth="1"/>
    <col min="7431" max="7680" width="11.44140625" style="1"/>
    <col min="7681" max="7681" width="85.109375" style="1" customWidth="1"/>
    <col min="7682" max="7682" width="30.6640625" style="1" customWidth="1"/>
    <col min="7683" max="7683" width="30.5546875" style="1" customWidth="1"/>
    <col min="7684" max="7684" width="31.33203125" style="1" customWidth="1"/>
    <col min="7685" max="7685" width="14" style="1" customWidth="1"/>
    <col min="7686" max="7686" width="11.44140625" style="1" customWidth="1"/>
    <col min="7687" max="7936" width="11.44140625" style="1"/>
    <col min="7937" max="7937" width="85.109375" style="1" customWidth="1"/>
    <col min="7938" max="7938" width="30.6640625" style="1" customWidth="1"/>
    <col min="7939" max="7939" width="30.5546875" style="1" customWidth="1"/>
    <col min="7940" max="7940" width="31.33203125" style="1" customWidth="1"/>
    <col min="7941" max="7941" width="14" style="1" customWidth="1"/>
    <col min="7942" max="7942" width="11.44140625" style="1" customWidth="1"/>
    <col min="7943" max="8192" width="11.44140625" style="1"/>
    <col min="8193" max="8193" width="85.109375" style="1" customWidth="1"/>
    <col min="8194" max="8194" width="30.6640625" style="1" customWidth="1"/>
    <col min="8195" max="8195" width="30.5546875" style="1" customWidth="1"/>
    <col min="8196" max="8196" width="31.33203125" style="1" customWidth="1"/>
    <col min="8197" max="8197" width="14" style="1" customWidth="1"/>
    <col min="8198" max="8198" width="11.44140625" style="1" customWidth="1"/>
    <col min="8199" max="8448" width="11.44140625" style="1"/>
    <col min="8449" max="8449" width="85.109375" style="1" customWidth="1"/>
    <col min="8450" max="8450" width="30.6640625" style="1" customWidth="1"/>
    <col min="8451" max="8451" width="30.5546875" style="1" customWidth="1"/>
    <col min="8452" max="8452" width="31.33203125" style="1" customWidth="1"/>
    <col min="8453" max="8453" width="14" style="1" customWidth="1"/>
    <col min="8454" max="8454" width="11.44140625" style="1" customWidth="1"/>
    <col min="8455" max="8704" width="11.44140625" style="1"/>
    <col min="8705" max="8705" width="85.109375" style="1" customWidth="1"/>
    <col min="8706" max="8706" width="30.6640625" style="1" customWidth="1"/>
    <col min="8707" max="8707" width="30.5546875" style="1" customWidth="1"/>
    <col min="8708" max="8708" width="31.33203125" style="1" customWidth="1"/>
    <col min="8709" max="8709" width="14" style="1" customWidth="1"/>
    <col min="8710" max="8710" width="11.44140625" style="1" customWidth="1"/>
    <col min="8711" max="8960" width="11.44140625" style="1"/>
    <col min="8961" max="8961" width="85.109375" style="1" customWidth="1"/>
    <col min="8962" max="8962" width="30.6640625" style="1" customWidth="1"/>
    <col min="8963" max="8963" width="30.5546875" style="1" customWidth="1"/>
    <col min="8964" max="8964" width="31.33203125" style="1" customWidth="1"/>
    <col min="8965" max="8965" width="14" style="1" customWidth="1"/>
    <col min="8966" max="8966" width="11.44140625" style="1" customWidth="1"/>
    <col min="8967" max="9216" width="11.44140625" style="1"/>
    <col min="9217" max="9217" width="85.109375" style="1" customWidth="1"/>
    <col min="9218" max="9218" width="30.6640625" style="1" customWidth="1"/>
    <col min="9219" max="9219" width="30.5546875" style="1" customWidth="1"/>
    <col min="9220" max="9220" width="31.33203125" style="1" customWidth="1"/>
    <col min="9221" max="9221" width="14" style="1" customWidth="1"/>
    <col min="9222" max="9222" width="11.44140625" style="1" customWidth="1"/>
    <col min="9223" max="9472" width="11.44140625" style="1"/>
    <col min="9473" max="9473" width="85.109375" style="1" customWidth="1"/>
    <col min="9474" max="9474" width="30.6640625" style="1" customWidth="1"/>
    <col min="9475" max="9475" width="30.5546875" style="1" customWidth="1"/>
    <col min="9476" max="9476" width="31.33203125" style="1" customWidth="1"/>
    <col min="9477" max="9477" width="14" style="1" customWidth="1"/>
    <col min="9478" max="9478" width="11.44140625" style="1" customWidth="1"/>
    <col min="9479" max="9728" width="11.44140625" style="1"/>
    <col min="9729" max="9729" width="85.109375" style="1" customWidth="1"/>
    <col min="9730" max="9730" width="30.6640625" style="1" customWidth="1"/>
    <col min="9731" max="9731" width="30.5546875" style="1" customWidth="1"/>
    <col min="9732" max="9732" width="31.33203125" style="1" customWidth="1"/>
    <col min="9733" max="9733" width="14" style="1" customWidth="1"/>
    <col min="9734" max="9734" width="11.44140625" style="1" customWidth="1"/>
    <col min="9735" max="9984" width="11.44140625" style="1"/>
    <col min="9985" max="9985" width="85.109375" style="1" customWidth="1"/>
    <col min="9986" max="9986" width="30.6640625" style="1" customWidth="1"/>
    <col min="9987" max="9987" width="30.5546875" style="1" customWidth="1"/>
    <col min="9988" max="9988" width="31.33203125" style="1" customWidth="1"/>
    <col min="9989" max="9989" width="14" style="1" customWidth="1"/>
    <col min="9990" max="9990" width="11.44140625" style="1" customWidth="1"/>
    <col min="9991" max="10240" width="11.44140625" style="1"/>
    <col min="10241" max="10241" width="85.109375" style="1" customWidth="1"/>
    <col min="10242" max="10242" width="30.6640625" style="1" customWidth="1"/>
    <col min="10243" max="10243" width="30.5546875" style="1" customWidth="1"/>
    <col min="10244" max="10244" width="31.33203125" style="1" customWidth="1"/>
    <col min="10245" max="10245" width="14" style="1" customWidth="1"/>
    <col min="10246" max="10246" width="11.44140625" style="1" customWidth="1"/>
    <col min="10247" max="10496" width="11.44140625" style="1"/>
    <col min="10497" max="10497" width="85.109375" style="1" customWidth="1"/>
    <col min="10498" max="10498" width="30.6640625" style="1" customWidth="1"/>
    <col min="10499" max="10499" width="30.5546875" style="1" customWidth="1"/>
    <col min="10500" max="10500" width="31.33203125" style="1" customWidth="1"/>
    <col min="10501" max="10501" width="14" style="1" customWidth="1"/>
    <col min="10502" max="10502" width="11.44140625" style="1" customWidth="1"/>
    <col min="10503" max="10752" width="11.44140625" style="1"/>
    <col min="10753" max="10753" width="85.109375" style="1" customWidth="1"/>
    <col min="10754" max="10754" width="30.6640625" style="1" customWidth="1"/>
    <col min="10755" max="10755" width="30.5546875" style="1" customWidth="1"/>
    <col min="10756" max="10756" width="31.33203125" style="1" customWidth="1"/>
    <col min="10757" max="10757" width="14" style="1" customWidth="1"/>
    <col min="10758" max="10758" width="11.44140625" style="1" customWidth="1"/>
    <col min="10759" max="11008" width="11.44140625" style="1"/>
    <col min="11009" max="11009" width="85.109375" style="1" customWidth="1"/>
    <col min="11010" max="11010" width="30.6640625" style="1" customWidth="1"/>
    <col min="11011" max="11011" width="30.5546875" style="1" customWidth="1"/>
    <col min="11012" max="11012" width="31.33203125" style="1" customWidth="1"/>
    <col min="11013" max="11013" width="14" style="1" customWidth="1"/>
    <col min="11014" max="11014" width="11.44140625" style="1" customWidth="1"/>
    <col min="11015" max="11264" width="11.44140625" style="1"/>
    <col min="11265" max="11265" width="85.109375" style="1" customWidth="1"/>
    <col min="11266" max="11266" width="30.6640625" style="1" customWidth="1"/>
    <col min="11267" max="11267" width="30.5546875" style="1" customWidth="1"/>
    <col min="11268" max="11268" width="31.33203125" style="1" customWidth="1"/>
    <col min="11269" max="11269" width="14" style="1" customWidth="1"/>
    <col min="11270" max="11270" width="11.44140625" style="1" customWidth="1"/>
    <col min="11271" max="11520" width="11.44140625" style="1"/>
    <col min="11521" max="11521" width="85.109375" style="1" customWidth="1"/>
    <col min="11522" max="11522" width="30.6640625" style="1" customWidth="1"/>
    <col min="11523" max="11523" width="30.5546875" style="1" customWidth="1"/>
    <col min="11524" max="11524" width="31.33203125" style="1" customWidth="1"/>
    <col min="11525" max="11525" width="14" style="1" customWidth="1"/>
    <col min="11526" max="11526" width="11.44140625" style="1" customWidth="1"/>
    <col min="11527" max="11776" width="11.44140625" style="1"/>
    <col min="11777" max="11777" width="85.109375" style="1" customWidth="1"/>
    <col min="11778" max="11778" width="30.6640625" style="1" customWidth="1"/>
    <col min="11779" max="11779" width="30.5546875" style="1" customWidth="1"/>
    <col min="11780" max="11780" width="31.33203125" style="1" customWidth="1"/>
    <col min="11781" max="11781" width="14" style="1" customWidth="1"/>
    <col min="11782" max="11782" width="11.44140625" style="1" customWidth="1"/>
    <col min="11783" max="12032" width="11.44140625" style="1"/>
    <col min="12033" max="12033" width="85.109375" style="1" customWidth="1"/>
    <col min="12034" max="12034" width="30.6640625" style="1" customWidth="1"/>
    <col min="12035" max="12035" width="30.5546875" style="1" customWidth="1"/>
    <col min="12036" max="12036" width="31.33203125" style="1" customWidth="1"/>
    <col min="12037" max="12037" width="14" style="1" customWidth="1"/>
    <col min="12038" max="12038" width="11.44140625" style="1" customWidth="1"/>
    <col min="12039" max="12288" width="11.44140625" style="1"/>
    <col min="12289" max="12289" width="85.109375" style="1" customWidth="1"/>
    <col min="12290" max="12290" width="30.6640625" style="1" customWidth="1"/>
    <col min="12291" max="12291" width="30.5546875" style="1" customWidth="1"/>
    <col min="12292" max="12292" width="31.33203125" style="1" customWidth="1"/>
    <col min="12293" max="12293" width="14" style="1" customWidth="1"/>
    <col min="12294" max="12294" width="11.44140625" style="1" customWidth="1"/>
    <col min="12295" max="12544" width="11.44140625" style="1"/>
    <col min="12545" max="12545" width="85.109375" style="1" customWidth="1"/>
    <col min="12546" max="12546" width="30.6640625" style="1" customWidth="1"/>
    <col min="12547" max="12547" width="30.5546875" style="1" customWidth="1"/>
    <col min="12548" max="12548" width="31.33203125" style="1" customWidth="1"/>
    <col min="12549" max="12549" width="14" style="1" customWidth="1"/>
    <col min="12550" max="12550" width="11.44140625" style="1" customWidth="1"/>
    <col min="12551" max="12800" width="11.44140625" style="1"/>
    <col min="12801" max="12801" width="85.109375" style="1" customWidth="1"/>
    <col min="12802" max="12802" width="30.6640625" style="1" customWidth="1"/>
    <col min="12803" max="12803" width="30.5546875" style="1" customWidth="1"/>
    <col min="12804" max="12804" width="31.33203125" style="1" customWidth="1"/>
    <col min="12805" max="12805" width="14" style="1" customWidth="1"/>
    <col min="12806" max="12806" width="11.44140625" style="1" customWidth="1"/>
    <col min="12807" max="13056" width="11.44140625" style="1"/>
    <col min="13057" max="13057" width="85.109375" style="1" customWidth="1"/>
    <col min="13058" max="13058" width="30.6640625" style="1" customWidth="1"/>
    <col min="13059" max="13059" width="30.5546875" style="1" customWidth="1"/>
    <col min="13060" max="13060" width="31.33203125" style="1" customWidth="1"/>
    <col min="13061" max="13061" width="14" style="1" customWidth="1"/>
    <col min="13062" max="13062" width="11.44140625" style="1" customWidth="1"/>
    <col min="13063" max="13312" width="11.44140625" style="1"/>
    <col min="13313" max="13313" width="85.109375" style="1" customWidth="1"/>
    <col min="13314" max="13314" width="30.6640625" style="1" customWidth="1"/>
    <col min="13315" max="13315" width="30.5546875" style="1" customWidth="1"/>
    <col min="13316" max="13316" width="31.33203125" style="1" customWidth="1"/>
    <col min="13317" max="13317" width="14" style="1" customWidth="1"/>
    <col min="13318" max="13318" width="11.44140625" style="1" customWidth="1"/>
    <col min="13319" max="13568" width="11.44140625" style="1"/>
    <col min="13569" max="13569" width="85.109375" style="1" customWidth="1"/>
    <col min="13570" max="13570" width="30.6640625" style="1" customWidth="1"/>
    <col min="13571" max="13571" width="30.5546875" style="1" customWidth="1"/>
    <col min="13572" max="13572" width="31.33203125" style="1" customWidth="1"/>
    <col min="13573" max="13573" width="14" style="1" customWidth="1"/>
    <col min="13574" max="13574" width="11.44140625" style="1" customWidth="1"/>
    <col min="13575" max="13824" width="11.44140625" style="1"/>
    <col min="13825" max="13825" width="85.109375" style="1" customWidth="1"/>
    <col min="13826" max="13826" width="30.6640625" style="1" customWidth="1"/>
    <col min="13827" max="13827" width="30.5546875" style="1" customWidth="1"/>
    <col min="13828" max="13828" width="31.33203125" style="1" customWidth="1"/>
    <col min="13829" max="13829" width="14" style="1" customWidth="1"/>
    <col min="13830" max="13830" width="11.44140625" style="1" customWidth="1"/>
    <col min="13831" max="14080" width="11.44140625" style="1"/>
    <col min="14081" max="14081" width="85.109375" style="1" customWidth="1"/>
    <col min="14082" max="14082" width="30.6640625" style="1" customWidth="1"/>
    <col min="14083" max="14083" width="30.5546875" style="1" customWidth="1"/>
    <col min="14084" max="14084" width="31.33203125" style="1" customWidth="1"/>
    <col min="14085" max="14085" width="14" style="1" customWidth="1"/>
    <col min="14086" max="14086" width="11.44140625" style="1" customWidth="1"/>
    <col min="14087" max="14336" width="11.44140625" style="1"/>
    <col min="14337" max="14337" width="85.109375" style="1" customWidth="1"/>
    <col min="14338" max="14338" width="30.6640625" style="1" customWidth="1"/>
    <col min="14339" max="14339" width="30.5546875" style="1" customWidth="1"/>
    <col min="14340" max="14340" width="31.33203125" style="1" customWidth="1"/>
    <col min="14341" max="14341" width="14" style="1" customWidth="1"/>
    <col min="14342" max="14342" width="11.44140625" style="1" customWidth="1"/>
    <col min="14343" max="14592" width="11.44140625" style="1"/>
    <col min="14593" max="14593" width="85.109375" style="1" customWidth="1"/>
    <col min="14594" max="14594" width="30.6640625" style="1" customWidth="1"/>
    <col min="14595" max="14595" width="30.5546875" style="1" customWidth="1"/>
    <col min="14596" max="14596" width="31.33203125" style="1" customWidth="1"/>
    <col min="14597" max="14597" width="14" style="1" customWidth="1"/>
    <col min="14598" max="14598" width="11.44140625" style="1" customWidth="1"/>
    <col min="14599" max="14848" width="11.44140625" style="1"/>
    <col min="14849" max="14849" width="85.109375" style="1" customWidth="1"/>
    <col min="14850" max="14850" width="30.6640625" style="1" customWidth="1"/>
    <col min="14851" max="14851" width="30.5546875" style="1" customWidth="1"/>
    <col min="14852" max="14852" width="31.33203125" style="1" customWidth="1"/>
    <col min="14853" max="14853" width="14" style="1" customWidth="1"/>
    <col min="14854" max="14854" width="11.44140625" style="1" customWidth="1"/>
    <col min="14855" max="15104" width="11.44140625" style="1"/>
    <col min="15105" max="15105" width="85.109375" style="1" customWidth="1"/>
    <col min="15106" max="15106" width="30.6640625" style="1" customWidth="1"/>
    <col min="15107" max="15107" width="30.5546875" style="1" customWidth="1"/>
    <col min="15108" max="15108" width="31.33203125" style="1" customWidth="1"/>
    <col min="15109" max="15109" width="14" style="1" customWidth="1"/>
    <col min="15110" max="15110" width="11.44140625" style="1" customWidth="1"/>
    <col min="15111" max="15360" width="11.44140625" style="1"/>
    <col min="15361" max="15361" width="85.109375" style="1" customWidth="1"/>
    <col min="15362" max="15362" width="30.6640625" style="1" customWidth="1"/>
    <col min="15363" max="15363" width="30.5546875" style="1" customWidth="1"/>
    <col min="15364" max="15364" width="31.33203125" style="1" customWidth="1"/>
    <col min="15365" max="15365" width="14" style="1" customWidth="1"/>
    <col min="15366" max="15366" width="11.44140625" style="1" customWidth="1"/>
    <col min="15367" max="15616" width="11.44140625" style="1"/>
    <col min="15617" max="15617" width="85.109375" style="1" customWidth="1"/>
    <col min="15618" max="15618" width="30.6640625" style="1" customWidth="1"/>
    <col min="15619" max="15619" width="30.5546875" style="1" customWidth="1"/>
    <col min="15620" max="15620" width="31.33203125" style="1" customWidth="1"/>
    <col min="15621" max="15621" width="14" style="1" customWidth="1"/>
    <col min="15622" max="15622" width="11.44140625" style="1" customWidth="1"/>
    <col min="15623" max="15872" width="11.44140625" style="1"/>
    <col min="15873" max="15873" width="85.109375" style="1" customWidth="1"/>
    <col min="15874" max="15874" width="30.6640625" style="1" customWidth="1"/>
    <col min="15875" max="15875" width="30.5546875" style="1" customWidth="1"/>
    <col min="15876" max="15876" width="31.33203125" style="1" customWidth="1"/>
    <col min="15877" max="15877" width="14" style="1" customWidth="1"/>
    <col min="15878" max="15878" width="11.44140625" style="1" customWidth="1"/>
    <col min="15879" max="16128" width="11.44140625" style="1"/>
    <col min="16129" max="16129" width="85.109375" style="1" customWidth="1"/>
    <col min="16130" max="16130" width="30.6640625" style="1" customWidth="1"/>
    <col min="16131" max="16131" width="30.5546875" style="1" customWidth="1"/>
    <col min="16132" max="16132" width="31.33203125" style="1" customWidth="1"/>
    <col min="16133" max="16133" width="14" style="1" customWidth="1"/>
    <col min="16134" max="16134" width="11.44140625" style="1" customWidth="1"/>
    <col min="16135" max="16384" width="11.44140625" style="1"/>
  </cols>
  <sheetData>
    <row r="1" spans="1:6" ht="60.75" customHeight="1" thickBot="1">
      <c r="A1" s="94" t="s">
        <v>37</v>
      </c>
      <c r="B1" s="95"/>
      <c r="C1" s="95"/>
      <c r="D1" s="96"/>
    </row>
    <row r="2" spans="1:6" s="3" customFormat="1" ht="36" customHeight="1">
      <c r="A2" s="2"/>
      <c r="B2" s="97" t="s">
        <v>1</v>
      </c>
      <c r="C2" s="98"/>
      <c r="D2" s="99"/>
      <c r="F2" s="4"/>
    </row>
    <row r="3" spans="1:6" s="3" customFormat="1" ht="21" customHeight="1" thickBot="1">
      <c r="A3" s="5" t="s">
        <v>2</v>
      </c>
      <c r="B3" s="100" t="s">
        <v>3</v>
      </c>
      <c r="C3" s="101"/>
      <c r="D3" s="102"/>
      <c r="F3" s="4"/>
    </row>
    <row r="4" spans="1:6" s="34" customFormat="1" ht="51" customHeight="1">
      <c r="A4" s="6" t="s">
        <v>36</v>
      </c>
      <c r="B4" s="97" t="s">
        <v>5</v>
      </c>
      <c r="C4" s="98"/>
      <c r="D4" s="99"/>
      <c r="F4" s="35"/>
    </row>
    <row r="5" spans="1:6" s="3" customFormat="1" ht="16.5" customHeight="1" thickBot="1">
      <c r="A5" s="7"/>
      <c r="B5" s="103" t="s">
        <v>6</v>
      </c>
      <c r="C5" s="104"/>
      <c r="D5" s="105"/>
      <c r="F5" s="4"/>
    </row>
    <row r="6" spans="1:6" s="3" customFormat="1" ht="35.25" customHeight="1" thickBot="1">
      <c r="A6" s="109" t="s">
        <v>7</v>
      </c>
      <c r="B6" s="110"/>
      <c r="C6" s="110"/>
      <c r="D6" s="111"/>
      <c r="E6" s="8"/>
    </row>
    <row r="7" spans="1:6" ht="48" customHeight="1">
      <c r="A7" s="9" t="s">
        <v>38</v>
      </c>
      <c r="B7" s="10">
        <v>1200</v>
      </c>
      <c r="C7" s="79" t="s">
        <v>9</v>
      </c>
      <c r="D7" s="80"/>
      <c r="E7" s="11"/>
    </row>
    <row r="8" spans="1:6" ht="16.8">
      <c r="A8" s="36" t="s">
        <v>10</v>
      </c>
      <c r="B8" s="13">
        <f>B7*0.68%</f>
        <v>8.16</v>
      </c>
      <c r="C8" s="14"/>
      <c r="D8" s="15"/>
      <c r="E8" s="16"/>
    </row>
    <row r="9" spans="1:6" s="20" customFormat="1" ht="18" thickBot="1">
      <c r="A9" s="17" t="s">
        <v>11</v>
      </c>
      <c r="B9" s="18">
        <f>B7*0.68%*13%</f>
        <v>1.0608</v>
      </c>
      <c r="C9" s="81" t="s">
        <v>12</v>
      </c>
      <c r="D9" s="82"/>
      <c r="E9" s="19"/>
    </row>
    <row r="10" spans="1:6" s="20" customFormat="1" ht="15.75" customHeight="1">
      <c r="A10" s="83" t="s">
        <v>35</v>
      </c>
      <c r="B10" s="21" t="s">
        <v>14</v>
      </c>
      <c r="C10" s="21" t="s">
        <v>15</v>
      </c>
      <c r="D10" s="22" t="s">
        <v>16</v>
      </c>
      <c r="E10" s="19"/>
    </row>
    <row r="11" spans="1:6" ht="26.4">
      <c r="A11" s="84"/>
      <c r="B11" s="23" t="s">
        <v>17</v>
      </c>
      <c r="C11" s="24" t="s">
        <v>18</v>
      </c>
      <c r="D11" s="25" t="s">
        <v>19</v>
      </c>
      <c r="E11" s="26"/>
    </row>
    <row r="12" spans="1:6" ht="17.399999999999999">
      <c r="A12" s="84"/>
      <c r="B12" s="27"/>
      <c r="C12" s="28"/>
      <c r="D12" s="29"/>
      <c r="E12" s="26"/>
    </row>
    <row r="13" spans="1:6" ht="16.2" thickBot="1">
      <c r="A13" s="85" t="s">
        <v>20</v>
      </c>
      <c r="B13" s="86"/>
      <c r="C13" s="86"/>
      <c r="D13" s="87"/>
    </row>
    <row r="14" spans="1:6" s="20" customFormat="1" ht="16.2" thickBot="1">
      <c r="A14" s="30"/>
      <c r="B14" s="31"/>
      <c r="C14" s="31"/>
      <c r="D14" s="31"/>
    </row>
    <row r="15" spans="1:6" ht="17.399999999999999">
      <c r="A15" s="88" t="s">
        <v>21</v>
      </c>
      <c r="B15" s="89"/>
      <c r="C15" s="89"/>
      <c r="D15" s="90"/>
    </row>
    <row r="16" spans="1:6" ht="16.5" customHeight="1" thickBot="1">
      <c r="A16" s="91" t="s">
        <v>22</v>
      </c>
      <c r="B16" s="92"/>
      <c r="C16" s="92"/>
      <c r="D16" s="93"/>
    </row>
    <row r="17" spans="1:4" s="32" customFormat="1" ht="17.399999999999999">
      <c r="A17" s="67" t="s">
        <v>23</v>
      </c>
      <c r="B17" s="68"/>
      <c r="C17" s="68"/>
      <c r="D17" s="69"/>
    </row>
    <row r="18" spans="1:4" s="33" customFormat="1" ht="15.75" customHeight="1">
      <c r="A18" s="70" t="s">
        <v>24</v>
      </c>
      <c r="B18" s="71"/>
      <c r="C18" s="71"/>
      <c r="D18" s="72"/>
    </row>
    <row r="19" spans="1:4" s="33" customFormat="1" ht="15.75" customHeight="1">
      <c r="A19" s="70" t="s">
        <v>25</v>
      </c>
      <c r="B19" s="71"/>
      <c r="C19" s="71"/>
      <c r="D19" s="72"/>
    </row>
    <row r="20" spans="1:4" s="33" customFormat="1" ht="15.75" customHeight="1">
      <c r="A20" s="70" t="s">
        <v>26</v>
      </c>
      <c r="B20" s="71"/>
      <c r="C20" s="71"/>
      <c r="D20" s="72"/>
    </row>
    <row r="21" spans="1:4" s="33" customFormat="1" ht="16.5" customHeight="1" thickBot="1">
      <c r="A21" s="73" t="s">
        <v>27</v>
      </c>
      <c r="B21" s="74"/>
      <c r="C21" s="74"/>
      <c r="D21" s="75"/>
    </row>
    <row r="22" spans="1:4" s="32" customFormat="1" ht="17.399999999999999">
      <c r="A22" s="76" t="s">
        <v>28</v>
      </c>
      <c r="B22" s="77"/>
      <c r="C22" s="77"/>
      <c r="D22" s="78"/>
    </row>
    <row r="23" spans="1:4" ht="15.75" customHeight="1">
      <c r="A23" s="52" t="s">
        <v>29</v>
      </c>
      <c r="B23" s="53"/>
      <c r="C23" s="53"/>
      <c r="D23" s="54"/>
    </row>
    <row r="24" spans="1:4" ht="15.75" customHeight="1">
      <c r="A24" s="52" t="s">
        <v>30</v>
      </c>
      <c r="B24" s="53"/>
      <c r="C24" s="53"/>
      <c r="D24" s="54"/>
    </row>
    <row r="25" spans="1:4" ht="15.6" thickBot="1">
      <c r="A25" s="55" t="s">
        <v>31</v>
      </c>
      <c r="B25" s="56"/>
      <c r="C25" s="56"/>
      <c r="D25" s="57"/>
    </row>
    <row r="26" spans="1:4" s="32" customFormat="1" ht="17.399999999999999">
      <c r="A26" s="58" t="s">
        <v>32</v>
      </c>
      <c r="B26" s="59"/>
      <c r="C26" s="59"/>
      <c r="D26" s="60"/>
    </row>
    <row r="27" spans="1:4" ht="15.75" customHeight="1">
      <c r="A27" s="61" t="s">
        <v>33</v>
      </c>
      <c r="B27" s="62"/>
      <c r="C27" s="62"/>
      <c r="D27" s="63"/>
    </row>
    <row r="28" spans="1:4" ht="16.5" customHeight="1" thickBot="1">
      <c r="A28" s="64" t="s">
        <v>34</v>
      </c>
      <c r="B28" s="65"/>
      <c r="C28" s="65"/>
      <c r="D28" s="66"/>
    </row>
  </sheetData>
  <mergeCells count="24">
    <mergeCell ref="A16:D16"/>
    <mergeCell ref="A1:D1"/>
    <mergeCell ref="B2:D2"/>
    <mergeCell ref="B3:D3"/>
    <mergeCell ref="B4:D4"/>
    <mergeCell ref="B5:D5"/>
    <mergeCell ref="A6:D6"/>
    <mergeCell ref="C7:D7"/>
    <mergeCell ref="C9:D9"/>
    <mergeCell ref="A10:A12"/>
    <mergeCell ref="A13:D13"/>
    <mergeCell ref="A15:D15"/>
    <mergeCell ref="A28:D28"/>
    <mergeCell ref="A17:D17"/>
    <mergeCell ref="A18:D18"/>
    <mergeCell ref="A19:D19"/>
    <mergeCell ref="A20:D20"/>
    <mergeCell ref="A21:D21"/>
    <mergeCell ref="A22:D22"/>
    <mergeCell ref="A23:D23"/>
    <mergeCell ref="A24:D24"/>
    <mergeCell ref="A25:D25"/>
    <mergeCell ref="A26:D26"/>
    <mergeCell ref="A27:D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zoomScale="140" zoomScaleNormal="140" workbookViewId="0">
      <selection activeCell="G3" sqref="G3"/>
    </sheetView>
  </sheetViews>
  <sheetFormatPr baseColWidth="10" defaultRowHeight="14.4"/>
  <cols>
    <col min="2" max="2" width="47.5546875" customWidth="1"/>
    <col min="3" max="3" width="19.44140625" customWidth="1"/>
    <col min="4" max="4" width="8.88671875" customWidth="1"/>
  </cols>
  <sheetData>
    <row r="1" spans="2:4" ht="15" thickBot="1"/>
    <row r="2" spans="2:4">
      <c r="B2" s="38"/>
      <c r="C2" s="39"/>
      <c r="D2" s="40"/>
    </row>
    <row r="3" spans="2:4" ht="46.2">
      <c r="B3" s="112" t="s">
        <v>41</v>
      </c>
      <c r="C3" s="113"/>
      <c r="D3" s="114"/>
    </row>
    <row r="4" spans="2:4">
      <c r="B4" s="41"/>
      <c r="C4" s="42"/>
      <c r="D4" s="43"/>
    </row>
    <row r="5" spans="2:4">
      <c r="B5" s="44" t="s">
        <v>42</v>
      </c>
      <c r="C5" s="115">
        <v>100000</v>
      </c>
      <c r="D5" s="43"/>
    </row>
    <row r="6" spans="2:4">
      <c r="B6" s="45"/>
      <c r="C6" s="42"/>
      <c r="D6" s="43"/>
    </row>
    <row r="7" spans="2:4">
      <c r="B7" s="49" t="s">
        <v>39</v>
      </c>
      <c r="C7" s="50">
        <f>C5*0.68%</f>
        <v>680</v>
      </c>
      <c r="D7" s="43"/>
    </row>
    <row r="8" spans="2:4" ht="16.2">
      <c r="B8" s="44" t="s">
        <v>40</v>
      </c>
      <c r="C8" s="51">
        <f>C7*13%</f>
        <v>88.4</v>
      </c>
      <c r="D8" s="43"/>
    </row>
    <row r="9" spans="2:4" ht="15" thickBot="1">
      <c r="B9" s="46"/>
      <c r="C9" s="47"/>
      <c r="D9" s="48"/>
    </row>
    <row r="10" spans="2:4">
      <c r="B10" s="37"/>
    </row>
  </sheetData>
  <sheetProtection algorithmName="SHA-512" hashValue="Iz/SU8Qh6j4kSwVYTPTW53hoScuhfUwaawVksWbykYmou6IUkwfrSSCJdWXU507Nb5251JZzsZZQMhapXnuefw==" saltValue="R6iOYE0eH3cpYCk8PBjJOg==" spinCount="100000" sheet="1" objects="1" scenarios="1"/>
  <mergeCells count="1">
    <mergeCell ref="B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ROYER</dc:creator>
  <cp:lastModifiedBy>Benoit ROYER</cp:lastModifiedBy>
  <dcterms:created xsi:type="dcterms:W3CDTF">2022-01-04T10:44:03Z</dcterms:created>
  <dcterms:modified xsi:type="dcterms:W3CDTF">2022-01-30T18:33:44Z</dcterms:modified>
</cp:coreProperties>
</file>